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185"/>
  </bookViews>
  <sheets>
    <sheet name="KEBOŽ 2016-2017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W58" i="1" l="1"/>
  <c r="W53" i="1" l="1"/>
  <c r="W73" i="1" l="1"/>
  <c r="W54" i="1" l="1"/>
  <c r="W61" i="1"/>
  <c r="W67" i="1"/>
  <c r="W60" i="1"/>
  <c r="W68" i="1" l="1"/>
  <c r="W52" i="1" l="1"/>
  <c r="W48" i="1" l="1"/>
  <c r="W59" i="1"/>
  <c r="W66" i="1"/>
  <c r="W44" i="1"/>
  <c r="W51" i="1"/>
  <c r="W69" i="1"/>
  <c r="W64" i="1"/>
  <c r="W39" i="1" l="1"/>
  <c r="W17" i="1"/>
  <c r="W32" i="1"/>
  <c r="W26" i="1"/>
  <c r="W30" i="1"/>
  <c r="W70" i="1" l="1"/>
  <c r="W65" i="1" l="1"/>
  <c r="W71" i="1" l="1"/>
  <c r="AE70" i="2" l="1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W37" i="1" l="1"/>
  <c r="W72" i="1"/>
  <c r="W57" i="1"/>
  <c r="W40" i="1" l="1"/>
  <c r="W14" i="1"/>
  <c r="W38" i="1"/>
  <c r="W62" i="1"/>
  <c r="W43" i="1"/>
  <c r="W13" i="1"/>
  <c r="W35" i="1"/>
  <c r="W55" i="1"/>
  <c r="W42" i="1"/>
  <c r="W20" i="1"/>
  <c r="W10" i="1"/>
  <c r="W50" i="1"/>
  <c r="W34" i="1"/>
  <c r="W29" i="1"/>
  <c r="W23" i="1"/>
  <c r="W9" i="1"/>
  <c r="W19" i="1"/>
  <c r="W49" i="1"/>
  <c r="W33" i="1"/>
  <c r="W6" i="1"/>
  <c r="W7" i="1"/>
  <c r="W11" i="1"/>
  <c r="W24" i="1"/>
  <c r="W47" i="1"/>
  <c r="W22" i="1"/>
  <c r="W8" i="1"/>
  <c r="W63" i="1"/>
  <c r="W15" i="1"/>
  <c r="W21" i="1"/>
  <c r="W45" i="1"/>
  <c r="W36" i="1"/>
  <c r="W31" i="1"/>
  <c r="W25" i="1"/>
  <c r="W12" i="1"/>
  <c r="W27" i="1"/>
  <c r="W41" i="1"/>
  <c r="W16" i="1"/>
  <c r="W28" i="1"/>
  <c r="W56" i="1"/>
  <c r="W18" i="1"/>
  <c r="W46" i="1" l="1"/>
</calcChain>
</file>

<file path=xl/sharedStrings.xml><?xml version="1.0" encoding="utf-8"?>
<sst xmlns="http://schemas.openxmlformats.org/spreadsheetml/2006/main" count="246" uniqueCount="152">
  <si>
    <t>Celkové pořadí</t>
  </si>
  <si>
    <t>Jméno</t>
  </si>
  <si>
    <t>26.4.</t>
  </si>
  <si>
    <t>10.5.</t>
  </si>
  <si>
    <t>14.6.</t>
  </si>
  <si>
    <t>6.9.</t>
  </si>
  <si>
    <t>20.9.</t>
  </si>
  <si>
    <t>18.10.</t>
  </si>
  <si>
    <t>22.11.</t>
  </si>
  <si>
    <t>6.12.</t>
  </si>
  <si>
    <t>Celkem</t>
  </si>
  <si>
    <t>11.hrací den</t>
  </si>
  <si>
    <t>12.4. / 19.4.</t>
  </si>
  <si>
    <t>POT TOUR</t>
  </si>
  <si>
    <t>1.hrací den</t>
  </si>
  <si>
    <t>2.hrací den</t>
  </si>
  <si>
    <t>Kelímkovic</t>
  </si>
  <si>
    <t>devítka</t>
  </si>
  <si>
    <t>10.6.</t>
  </si>
  <si>
    <t>3.hrací den</t>
  </si>
  <si>
    <t>4.hrací den</t>
  </si>
  <si>
    <t>5.hrací den</t>
  </si>
  <si>
    <t>6.hrací den</t>
  </si>
  <si>
    <t>7.hrací den</t>
  </si>
  <si>
    <t>8.hrací den</t>
  </si>
  <si>
    <t>9.hrací den</t>
  </si>
  <si>
    <t>12.12.</t>
  </si>
  <si>
    <t>17.1.</t>
  </si>
  <si>
    <t xml:space="preserve">Bolije  </t>
  </si>
  <si>
    <t>13.9.</t>
  </si>
  <si>
    <t>11.10.</t>
  </si>
  <si>
    <t>31.10.</t>
  </si>
  <si>
    <t>15.11.</t>
  </si>
  <si>
    <t>25.11.</t>
  </si>
  <si>
    <t>7.2.</t>
  </si>
  <si>
    <t>28.2.</t>
  </si>
  <si>
    <t>POT CUP</t>
  </si>
  <si>
    <t>2.hrací dne</t>
  </si>
  <si>
    <t>16.5.</t>
  </si>
  <si>
    <t>8.11.</t>
  </si>
  <si>
    <t>Klus František</t>
  </si>
  <si>
    <t>Bařina Václav</t>
  </si>
  <si>
    <t>Vala Zdeněk</t>
  </si>
  <si>
    <t>Krusberský Ladislav</t>
  </si>
  <si>
    <t>Slivková Milena</t>
  </si>
  <si>
    <t>Sosnová Taťana</t>
  </si>
  <si>
    <t>Kantková Markéta</t>
  </si>
  <si>
    <t>Lazarová Radka</t>
  </si>
  <si>
    <t>Lysková Edita</t>
  </si>
  <si>
    <t>Kala Rostislav</t>
  </si>
  <si>
    <t>Pindurová Jana</t>
  </si>
  <si>
    <t>Zářecký Vlastimil</t>
  </si>
  <si>
    <t>Muller Vladimír</t>
  </si>
  <si>
    <t>Kupčík Roman</t>
  </si>
  <si>
    <t>Kubiczek Jan</t>
  </si>
  <si>
    <t>Bohm Jiří</t>
  </si>
  <si>
    <t>Bučková Pavlina</t>
  </si>
  <si>
    <t>Czyž Jan</t>
  </si>
  <si>
    <t>Lysek Petr</t>
  </si>
  <si>
    <t>Janusz Radim</t>
  </si>
  <si>
    <t>Janočková Kristýna</t>
  </si>
  <si>
    <t>Poprocký Michal</t>
  </si>
  <si>
    <t>Jung Jindřich</t>
  </si>
  <si>
    <t>Folvarčný Lubomír</t>
  </si>
  <si>
    <t>Frydrych Tomáš</t>
  </si>
  <si>
    <t>Wanecki Zdenek</t>
  </si>
  <si>
    <t>Varhaníček Pavel</t>
  </si>
  <si>
    <t>Horák Ladislav</t>
  </si>
  <si>
    <t>Fukala Rudolf</t>
  </si>
  <si>
    <t>Klusáčková Dana</t>
  </si>
  <si>
    <t>Rejda Milan</t>
  </si>
  <si>
    <t>Malenda Richard</t>
  </si>
  <si>
    <t>Boučková Jana</t>
  </si>
  <si>
    <t>Adamec Petr</t>
  </si>
  <si>
    <t>Hefner Bohdan</t>
  </si>
  <si>
    <t>Kubiczek Jaroslav</t>
  </si>
  <si>
    <t>Kaňa Martin</t>
  </si>
  <si>
    <t>Gerlašínský Marián</t>
  </si>
  <si>
    <t>Mrózek Antonín</t>
  </si>
  <si>
    <t>Fukala Rudolf ml.</t>
  </si>
  <si>
    <t>Karkoška Pavel</t>
  </si>
  <si>
    <t>Stašová Eva</t>
  </si>
  <si>
    <t>Klusáček Jiří</t>
  </si>
  <si>
    <t>Slezáková Jaroslava</t>
  </si>
  <si>
    <t>Šimorda Václav</t>
  </si>
  <si>
    <t>Varhaníček Ondřej</t>
  </si>
  <si>
    <t>Motyka Milan</t>
  </si>
  <si>
    <t>Mikšovičová Sylva</t>
  </si>
  <si>
    <t>Filip Přemysl</t>
  </si>
  <si>
    <t>Kusýn Pavel st.</t>
  </si>
  <si>
    <t>Varhaníček Petr</t>
  </si>
  <si>
    <t>Motyka Ladislav</t>
  </si>
  <si>
    <t>Pustka Wieslaw</t>
  </si>
  <si>
    <t>Sivek Lubomír</t>
  </si>
  <si>
    <t>Ivan Ivo</t>
  </si>
  <si>
    <t>Pustka Ondřej</t>
  </si>
  <si>
    <t>Kantková Monika</t>
  </si>
  <si>
    <t>Kudelová Iveta</t>
  </si>
  <si>
    <t>Vašíček Vladan</t>
  </si>
  <si>
    <t>Lysek Martin</t>
  </si>
  <si>
    <t>Kývala Petr</t>
  </si>
  <si>
    <t>Sivková Lenka</t>
  </si>
  <si>
    <t>Filipová Jindřiška</t>
  </si>
  <si>
    <t>Hanousek Martin</t>
  </si>
  <si>
    <t>Balarin Jaroslav</t>
  </si>
  <si>
    <t>Stašová Lucie</t>
  </si>
  <si>
    <t>3.1.</t>
  </si>
  <si>
    <t>3.4.</t>
  </si>
  <si>
    <t>8.5.</t>
  </si>
  <si>
    <t>10.hrací den</t>
  </si>
  <si>
    <t>Finále</t>
  </si>
  <si>
    <t>14.2.</t>
  </si>
  <si>
    <t>??.4.</t>
  </si>
  <si>
    <t>??.5.</t>
  </si>
  <si>
    <t>od : 1.6.2015</t>
  </si>
  <si>
    <t>do : 31.5.2016</t>
  </si>
  <si>
    <t>Krusberský Jan</t>
  </si>
  <si>
    <t>Bolije 3.4.</t>
  </si>
  <si>
    <t>Wanecki Zdeněk</t>
  </si>
  <si>
    <t>od : 1.4.2016                         do : 28.2.2017</t>
  </si>
  <si>
    <t>POT TOUR 24.4.</t>
  </si>
  <si>
    <t>Boháčik Milan</t>
  </si>
  <si>
    <t>Bolije 8.5.</t>
  </si>
  <si>
    <t>POT TOUR 15.5.</t>
  </si>
  <si>
    <t>Petrus Jiří</t>
  </si>
  <si>
    <t>POT TOUR 5.6</t>
  </si>
  <si>
    <t>Devítka 7.6.</t>
  </si>
  <si>
    <t>Kaňa Jaroslav</t>
  </si>
  <si>
    <t>Kaplan Milan</t>
  </si>
  <si>
    <t>Bolije 4.9.</t>
  </si>
  <si>
    <t>Vála Zdeněk</t>
  </si>
  <si>
    <t>POT TOUR 11.9.</t>
  </si>
  <si>
    <t>POT TOUR 02.10.</t>
  </si>
  <si>
    <t>Mikeska Karel</t>
  </si>
  <si>
    <t>Bolije 16.10.</t>
  </si>
  <si>
    <t>Bolije 6.11.</t>
  </si>
  <si>
    <t>POT TOUR 13.11.</t>
  </si>
  <si>
    <t>POT TOUR 20.11.</t>
  </si>
  <si>
    <t>Devítka 22.11.</t>
  </si>
  <si>
    <t>Fleško Jakub</t>
  </si>
  <si>
    <t>Kantek Miroslav</t>
  </si>
  <si>
    <t>Mrózek Antonín st.</t>
  </si>
  <si>
    <t>POT TOUR 11.12.</t>
  </si>
  <si>
    <t>Bolije 8.1.</t>
  </si>
  <si>
    <t>POT TOUR 22.1.</t>
  </si>
  <si>
    <t>Olszar Petr</t>
  </si>
  <si>
    <t>Devítka 30.1.</t>
  </si>
  <si>
    <t>POT CUP 12.2.</t>
  </si>
  <si>
    <t>Kaňa Michal</t>
  </si>
  <si>
    <t xml:space="preserve">AKTUALIZACE 20.2.2017 </t>
  </si>
  <si>
    <t>Bolije 19.2.</t>
  </si>
  <si>
    <r>
      <t xml:space="preserve">KEBOŽ 2016 / 2017  </t>
    </r>
    <r>
      <rPr>
        <b/>
        <sz val="16"/>
        <color rgb="FF00B0F0"/>
        <rFont val="Comic Sans MS"/>
        <family val="4"/>
        <charset val="238"/>
      </rPr>
      <t xml:space="preserve">- KONEČNÝ STAV </t>
    </r>
    <r>
      <rPr>
        <b/>
        <sz val="24"/>
        <color rgb="FF00B0F0"/>
        <rFont val="Comic Sans MS"/>
        <family val="4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</si>
</sst>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24"/>
      <color rgb="FF00B0F0"/>
      <name val="Comic Sans MS"/>
      <family val="4"/>
      <charset val="238"/>
    </font>
    <font>
      <b/>
      <sz val="16"/>
      <color rgb="FF00B0F0"/>
      <name val="Algerian"/>
      <family val="5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sz val="16"/>
      <color rgb="FF00B0F0"/>
      <name val="Comic Sans MS"/>
      <family val="4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B050"/>
      </bottom>
      <diagonal/>
    </border>
    <border>
      <left/>
      <right/>
      <top style="thin">
        <color indexed="64"/>
      </top>
      <bottom style="thick">
        <color rgb="FF00B050"/>
      </bottom>
      <diagonal/>
    </border>
    <border>
      <left/>
      <right style="medium">
        <color indexed="64"/>
      </right>
      <top style="thin">
        <color indexed="64"/>
      </top>
      <bottom style="thick">
        <color rgb="FF00B050"/>
      </bottom>
      <diagonal/>
    </border>
    <border>
      <left style="medium">
        <color indexed="64"/>
      </left>
      <right/>
      <top style="thin">
        <color indexed="64"/>
      </top>
      <bottom style="thick">
        <color rgb="FF00B050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rgb="FF00B05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medium">
        <color indexed="64"/>
      </right>
      <top style="thick">
        <color rgb="FF00B050"/>
      </top>
      <bottom style="thin">
        <color indexed="64"/>
      </bottom>
      <diagonal/>
    </border>
    <border>
      <left style="medium">
        <color indexed="64"/>
      </left>
      <right/>
      <top style="thick">
        <color rgb="FF00B05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rgb="FF00B050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1" fontId="2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2" borderId="9" xfId="0" applyFont="1" applyFill="1" applyBorder="1"/>
    <xf numFmtId="1" fontId="2" fillId="0" borderId="6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0" borderId="9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/>
    <xf numFmtId="2" fontId="0" fillId="0" borderId="8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2" fontId="0" fillId="0" borderId="20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5" xfId="0" applyFont="1" applyBorder="1"/>
    <xf numFmtId="0" fontId="6" fillId="0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2" fontId="12" fillId="2" borderId="10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7" borderId="10" xfId="0" applyNumberFormat="1" applyFont="1" applyFill="1" applyBorder="1" applyAlignment="1">
      <alignment horizontal="center"/>
    </xf>
    <xf numFmtId="2" fontId="10" fillId="7" borderId="6" xfId="0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7" borderId="9" xfId="0" applyNumberFormat="1" applyFont="1" applyFill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7" borderId="7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7" borderId="35" xfId="0" applyNumberFormat="1" applyFont="1" applyFill="1" applyBorder="1" applyAlignment="1">
      <alignment horizontal="center"/>
    </xf>
    <xf numFmtId="2" fontId="10" fillId="7" borderId="34" xfId="0" applyNumberFormat="1" applyFont="1" applyFill="1" applyBorder="1" applyAlignment="1">
      <alignment horizontal="center"/>
    </xf>
    <xf numFmtId="0" fontId="14" fillId="0" borderId="0" xfId="0" applyFont="1"/>
    <xf numFmtId="0" fontId="10" fillId="0" borderId="6" xfId="0" applyFont="1" applyBorder="1" applyAlignment="1">
      <alignment horizontal="center"/>
    </xf>
    <xf numFmtId="2" fontId="0" fillId="7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7" borderId="34" xfId="0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/>
    </xf>
    <xf numFmtId="2" fontId="0" fillId="7" borderId="9" xfId="0" applyNumberFormat="1" applyFont="1" applyFill="1" applyBorder="1" applyAlignment="1">
      <alignment horizontal="center"/>
    </xf>
    <xf numFmtId="2" fontId="0" fillId="7" borderId="35" xfId="0" applyNumberFormat="1" applyFont="1" applyFill="1" applyBorder="1" applyAlignment="1">
      <alignment horizontal="center"/>
    </xf>
    <xf numFmtId="2" fontId="10" fillId="7" borderId="8" xfId="0" applyNumberFormat="1" applyFont="1" applyFill="1" applyBorder="1" applyAlignment="1">
      <alignment horizontal="center"/>
    </xf>
    <xf numFmtId="2" fontId="0" fillId="7" borderId="7" xfId="0" applyNumberFormat="1" applyFont="1" applyFill="1" applyBorder="1" applyAlignment="1">
      <alignment horizontal="center"/>
    </xf>
    <xf numFmtId="2" fontId="10" fillId="7" borderId="13" xfId="0" applyNumberFormat="1" applyFont="1" applyFill="1" applyBorder="1" applyAlignment="1">
      <alignment horizontal="center"/>
    </xf>
    <xf numFmtId="2" fontId="10" fillId="7" borderId="12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0" fillId="7" borderId="8" xfId="0" applyNumberFormat="1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9" fillId="0" borderId="37" xfId="0" applyNumberFormat="1" applyFont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/>
    </xf>
    <xf numFmtId="2" fontId="0" fillId="7" borderId="11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3" fillId="7" borderId="6" xfId="0" applyFont="1" applyFill="1" applyBorder="1"/>
    <xf numFmtId="0" fontId="10" fillId="0" borderId="15" xfId="0" applyFont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3" fillId="7" borderId="9" xfId="0" applyFont="1" applyFill="1" applyBorder="1"/>
    <xf numFmtId="0" fontId="10" fillId="0" borderId="6" xfId="0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3" fillId="7" borderId="8" xfId="0" applyFont="1" applyFill="1" applyBorder="1"/>
    <xf numFmtId="0" fontId="10" fillId="2" borderId="15" xfId="0" applyFont="1" applyFill="1" applyBorder="1" applyAlignment="1">
      <alignment horizontal="center" vertical="center"/>
    </xf>
    <xf numFmtId="2" fontId="13" fillId="7" borderId="6" xfId="0" applyNumberFormat="1" applyFont="1" applyFill="1" applyBorder="1" applyAlignment="1">
      <alignment horizontal="center"/>
    </xf>
    <xf numFmtId="2" fontId="0" fillId="7" borderId="13" xfId="0" applyNumberFormat="1" applyFont="1" applyFill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2" fontId="10" fillId="2" borderId="38" xfId="0" applyNumberFormat="1" applyFont="1" applyFill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2" borderId="38" xfId="0" applyNumberFormat="1" applyFont="1" applyFill="1" applyBorder="1" applyAlignment="1">
      <alignment horizontal="center"/>
    </xf>
    <xf numFmtId="2" fontId="0" fillId="7" borderId="38" xfId="0" applyNumberFormat="1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2" fontId="0" fillId="7" borderId="40" xfId="0" applyNumberFormat="1" applyFont="1" applyFill="1" applyBorder="1" applyAlignment="1">
      <alignment horizontal="center"/>
    </xf>
    <xf numFmtId="0" fontId="3" fillId="7" borderId="38" xfId="0" applyFont="1" applyFill="1" applyBorder="1"/>
    <xf numFmtId="2" fontId="0" fillId="7" borderId="41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2" fontId="10" fillId="7" borderId="17" xfId="0" applyNumberFormat="1" applyFont="1" applyFill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12" fillId="7" borderId="10" xfId="0" applyNumberFormat="1" applyFont="1" applyFill="1" applyBorder="1" applyAlignment="1">
      <alignment horizontal="center"/>
    </xf>
    <xf numFmtId="2" fontId="16" fillId="0" borderId="27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/>
    </xf>
    <xf numFmtId="2" fontId="18" fillId="8" borderId="28" xfId="0" applyNumberFormat="1" applyFont="1" applyFill="1" applyBorder="1" applyAlignment="1">
      <alignment horizontal="center" vertical="center"/>
    </xf>
    <xf numFmtId="2" fontId="18" fillId="8" borderId="29" xfId="0" applyNumberFormat="1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/>
    </xf>
    <xf numFmtId="0" fontId="10" fillId="7" borderId="44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7" borderId="42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0" fontId="0" fillId="7" borderId="44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2" fontId="18" fillId="8" borderId="47" xfId="0" applyNumberFormat="1" applyFont="1" applyFill="1" applyBorder="1" applyAlignment="1">
      <alignment horizontal="center" vertical="center"/>
    </xf>
    <xf numFmtId="1" fontId="18" fillId="8" borderId="8" xfId="0" applyNumberFormat="1" applyFont="1" applyFill="1" applyBorder="1" applyAlignment="1">
      <alignment horizontal="center" vertical="center"/>
    </xf>
    <xf numFmtId="1" fontId="18" fillId="8" borderId="14" xfId="0" applyNumberFormat="1" applyFont="1" applyFill="1" applyBorder="1" applyAlignment="1">
      <alignment horizontal="center" vertical="center"/>
    </xf>
    <xf numFmtId="1" fontId="18" fillId="8" borderId="42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2" fontId="15" fillId="0" borderId="48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Fill="1" applyBorder="1" applyAlignment="1">
      <alignment horizontal="center" vertical="center" wrapText="1"/>
    </xf>
    <xf numFmtId="2" fontId="15" fillId="0" borderId="49" xfId="0" applyNumberFormat="1" applyFont="1" applyFill="1" applyBorder="1" applyAlignment="1">
      <alignment horizontal="center" vertical="center" wrapText="1"/>
    </xf>
    <xf numFmtId="2" fontId="15" fillId="0" borderId="50" xfId="0" applyNumberFormat="1" applyFont="1" applyFill="1" applyBorder="1" applyAlignment="1">
      <alignment horizontal="center" vertical="center" wrapText="1"/>
    </xf>
    <xf numFmtId="1" fontId="18" fillId="8" borderId="51" xfId="0" applyNumberFormat="1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center" vertical="center"/>
    </xf>
    <xf numFmtId="2" fontId="12" fillId="0" borderId="51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2" fontId="12" fillId="0" borderId="52" xfId="0" applyNumberFormat="1" applyFont="1" applyBorder="1" applyAlignment="1">
      <alignment horizontal="center"/>
    </xf>
    <xf numFmtId="2" fontId="12" fillId="0" borderId="54" xfId="0" applyNumberFormat="1" applyFont="1" applyBorder="1" applyAlignment="1">
      <alignment horizontal="center"/>
    </xf>
    <xf numFmtId="2" fontId="10" fillId="0" borderId="51" xfId="0" applyNumberFormat="1" applyFont="1" applyBorder="1" applyAlignment="1">
      <alignment horizontal="center"/>
    </xf>
    <xf numFmtId="2" fontId="10" fillId="0" borderId="53" xfId="0" applyNumberFormat="1" applyFont="1" applyBorder="1" applyAlignment="1">
      <alignment horizontal="center"/>
    </xf>
    <xf numFmtId="2" fontId="10" fillId="0" borderId="52" xfId="0" applyNumberFormat="1" applyFont="1" applyBorder="1" applyAlignment="1">
      <alignment horizontal="center"/>
    </xf>
    <xf numFmtId="2" fontId="10" fillId="0" borderId="5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17" sqref="Y17"/>
    </sheetView>
  </sheetViews>
  <sheetFormatPr defaultRowHeight="15" x14ac:dyDescent="0.25"/>
  <cols>
    <col min="1" max="1" width="6.7109375" style="113" customWidth="1"/>
    <col min="2" max="2" width="18.7109375" customWidth="1"/>
    <col min="3" max="9" width="7.28515625" style="10" customWidth="1"/>
    <col min="10" max="10" width="7.28515625" style="108" customWidth="1"/>
    <col min="11" max="22" width="7.28515625" style="10" customWidth="1"/>
    <col min="23" max="23" width="7.42578125" style="39" customWidth="1"/>
    <col min="24" max="24" width="3.5703125" customWidth="1"/>
    <col min="252" max="252" width="19.42578125" bestFit="1" customWidth="1"/>
    <col min="508" max="508" width="19.42578125" bestFit="1" customWidth="1"/>
    <col min="764" max="764" width="19.42578125" bestFit="1" customWidth="1"/>
    <col min="1020" max="1020" width="19.42578125" bestFit="1" customWidth="1"/>
    <col min="1276" max="1276" width="19.42578125" bestFit="1" customWidth="1"/>
    <col min="1532" max="1532" width="19.42578125" bestFit="1" customWidth="1"/>
    <col min="1788" max="1788" width="19.42578125" bestFit="1" customWidth="1"/>
    <col min="2044" max="2044" width="19.42578125" bestFit="1" customWidth="1"/>
    <col min="2300" max="2300" width="19.42578125" bestFit="1" customWidth="1"/>
    <col min="2556" max="2556" width="19.42578125" bestFit="1" customWidth="1"/>
    <col min="2812" max="2812" width="19.42578125" bestFit="1" customWidth="1"/>
    <col min="3068" max="3068" width="19.42578125" bestFit="1" customWidth="1"/>
    <col min="3324" max="3324" width="19.42578125" bestFit="1" customWidth="1"/>
    <col min="3580" max="3580" width="19.42578125" bestFit="1" customWidth="1"/>
    <col min="3836" max="3836" width="19.42578125" bestFit="1" customWidth="1"/>
    <col min="4092" max="4092" width="19.42578125" bestFit="1" customWidth="1"/>
    <col min="4348" max="4348" width="19.42578125" bestFit="1" customWidth="1"/>
    <col min="4604" max="4604" width="19.42578125" bestFit="1" customWidth="1"/>
    <col min="4860" max="4860" width="19.42578125" bestFit="1" customWidth="1"/>
    <col min="5116" max="5116" width="19.42578125" bestFit="1" customWidth="1"/>
    <col min="5372" max="5372" width="19.42578125" bestFit="1" customWidth="1"/>
    <col min="5628" max="5628" width="19.42578125" bestFit="1" customWidth="1"/>
    <col min="5884" max="5884" width="19.42578125" bestFit="1" customWidth="1"/>
    <col min="6140" max="6140" width="19.42578125" bestFit="1" customWidth="1"/>
    <col min="6396" max="6396" width="19.42578125" bestFit="1" customWidth="1"/>
    <col min="6652" max="6652" width="19.42578125" bestFit="1" customWidth="1"/>
    <col min="6908" max="6908" width="19.42578125" bestFit="1" customWidth="1"/>
    <col min="7164" max="7164" width="19.42578125" bestFit="1" customWidth="1"/>
    <col min="7420" max="7420" width="19.42578125" bestFit="1" customWidth="1"/>
    <col min="7676" max="7676" width="19.42578125" bestFit="1" customWidth="1"/>
    <col min="7932" max="7932" width="19.42578125" bestFit="1" customWidth="1"/>
    <col min="8188" max="8188" width="19.42578125" bestFit="1" customWidth="1"/>
    <col min="8444" max="8444" width="19.42578125" bestFit="1" customWidth="1"/>
    <col min="8700" max="8700" width="19.42578125" bestFit="1" customWidth="1"/>
    <col min="8956" max="8956" width="19.42578125" bestFit="1" customWidth="1"/>
    <col min="9212" max="9212" width="19.42578125" bestFit="1" customWidth="1"/>
    <col min="9468" max="9468" width="19.42578125" bestFit="1" customWidth="1"/>
    <col min="9724" max="9724" width="19.42578125" bestFit="1" customWidth="1"/>
    <col min="9980" max="9980" width="19.42578125" bestFit="1" customWidth="1"/>
    <col min="10236" max="10236" width="19.42578125" bestFit="1" customWidth="1"/>
    <col min="10492" max="10492" width="19.42578125" bestFit="1" customWidth="1"/>
    <col min="10748" max="10748" width="19.42578125" bestFit="1" customWidth="1"/>
    <col min="11004" max="11004" width="19.42578125" bestFit="1" customWidth="1"/>
    <col min="11260" max="11260" width="19.42578125" bestFit="1" customWidth="1"/>
    <col min="11516" max="11516" width="19.42578125" bestFit="1" customWidth="1"/>
    <col min="11772" max="11772" width="19.42578125" bestFit="1" customWidth="1"/>
    <col min="12028" max="12028" width="19.42578125" bestFit="1" customWidth="1"/>
    <col min="12284" max="12284" width="19.42578125" bestFit="1" customWidth="1"/>
    <col min="12540" max="12540" width="19.42578125" bestFit="1" customWidth="1"/>
    <col min="12796" max="12796" width="19.42578125" bestFit="1" customWidth="1"/>
    <col min="13052" max="13052" width="19.42578125" bestFit="1" customWidth="1"/>
    <col min="13308" max="13308" width="19.42578125" bestFit="1" customWidth="1"/>
    <col min="13564" max="13564" width="19.42578125" bestFit="1" customWidth="1"/>
    <col min="13820" max="13820" width="19.42578125" bestFit="1" customWidth="1"/>
    <col min="14076" max="14076" width="19.42578125" bestFit="1" customWidth="1"/>
    <col min="14332" max="14332" width="19.42578125" bestFit="1" customWidth="1"/>
    <col min="14588" max="14588" width="19.42578125" bestFit="1" customWidth="1"/>
    <col min="14844" max="14844" width="19.42578125" bestFit="1" customWidth="1"/>
    <col min="15100" max="15100" width="19.42578125" bestFit="1" customWidth="1"/>
    <col min="15356" max="15356" width="19.42578125" bestFit="1" customWidth="1"/>
    <col min="15612" max="15612" width="19.42578125" bestFit="1" customWidth="1"/>
    <col min="15868" max="15868" width="19.42578125" bestFit="1" customWidth="1"/>
    <col min="16124" max="16124" width="19.42578125" bestFit="1" customWidth="1"/>
  </cols>
  <sheetData>
    <row r="1" spans="1:23" ht="6.75" customHeight="1" thickBot="1" x14ac:dyDescent="0.3"/>
    <row r="2" spans="1:23" ht="19.5" customHeight="1" thickTop="1" x14ac:dyDescent="0.25">
      <c r="A2" s="174" t="s">
        <v>119</v>
      </c>
      <c r="B2" s="175"/>
      <c r="C2" s="169" t="s">
        <v>151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1"/>
    </row>
    <row r="3" spans="1:23" s="9" customFormat="1" ht="21.75" customHeight="1" thickBot="1" x14ac:dyDescent="0.3">
      <c r="A3" s="176"/>
      <c r="B3" s="177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1:23" s="9" customFormat="1" ht="16.5" thickTop="1" thickBot="1" x14ac:dyDescent="0.3">
      <c r="A4" s="114"/>
      <c r="C4" s="62"/>
      <c r="D4" s="62"/>
      <c r="E4" s="62"/>
      <c r="F4" s="62"/>
      <c r="G4" s="62"/>
      <c r="H4" s="62"/>
      <c r="I4" s="178" t="s">
        <v>149</v>
      </c>
      <c r="J4" s="178"/>
      <c r="K4" s="178"/>
      <c r="L4" s="178"/>
      <c r="M4" s="178"/>
      <c r="N4" s="178"/>
      <c r="O4" s="62"/>
      <c r="P4" s="62"/>
      <c r="Q4" s="62"/>
      <c r="R4" s="62"/>
      <c r="S4" s="62"/>
      <c r="T4" s="62"/>
      <c r="U4" s="62"/>
      <c r="V4" s="62"/>
      <c r="W4" s="40"/>
    </row>
    <row r="5" spans="1:23" ht="52.5" customHeight="1" thickBot="1" x14ac:dyDescent="0.3">
      <c r="A5" s="199" t="s">
        <v>0</v>
      </c>
      <c r="B5" s="200" t="s">
        <v>1</v>
      </c>
      <c r="C5" s="201" t="s">
        <v>117</v>
      </c>
      <c r="D5" s="202" t="s">
        <v>120</v>
      </c>
      <c r="E5" s="203" t="s">
        <v>122</v>
      </c>
      <c r="F5" s="204" t="s">
        <v>123</v>
      </c>
      <c r="G5" s="202" t="s">
        <v>125</v>
      </c>
      <c r="H5" s="204" t="s">
        <v>126</v>
      </c>
      <c r="I5" s="202" t="s">
        <v>129</v>
      </c>
      <c r="J5" s="202" t="s">
        <v>131</v>
      </c>
      <c r="K5" s="202" t="s">
        <v>132</v>
      </c>
      <c r="L5" s="202" t="s">
        <v>134</v>
      </c>
      <c r="M5" s="202" t="s">
        <v>135</v>
      </c>
      <c r="N5" s="203" t="s">
        <v>136</v>
      </c>
      <c r="O5" s="203" t="s">
        <v>137</v>
      </c>
      <c r="P5" s="203" t="s">
        <v>138</v>
      </c>
      <c r="Q5" s="203" t="s">
        <v>142</v>
      </c>
      <c r="R5" s="202" t="s">
        <v>143</v>
      </c>
      <c r="S5" s="203" t="s">
        <v>144</v>
      </c>
      <c r="T5" s="202" t="s">
        <v>146</v>
      </c>
      <c r="U5" s="203" t="s">
        <v>147</v>
      </c>
      <c r="V5" s="203" t="s">
        <v>150</v>
      </c>
      <c r="W5" s="168" t="s">
        <v>10</v>
      </c>
    </row>
    <row r="6" spans="1:23" ht="16.5" thickTop="1" x14ac:dyDescent="0.25">
      <c r="A6" s="205">
        <v>1</v>
      </c>
      <c r="B6" s="206" t="s">
        <v>69</v>
      </c>
      <c r="C6" s="207">
        <v>0.74</v>
      </c>
      <c r="D6" s="207">
        <v>2</v>
      </c>
      <c r="E6" s="208">
        <v>0.97</v>
      </c>
      <c r="F6" s="209">
        <v>1.72</v>
      </c>
      <c r="G6" s="210">
        <v>1.84</v>
      </c>
      <c r="H6" s="210">
        <v>2.82</v>
      </c>
      <c r="I6" s="211">
        <v>0.97</v>
      </c>
      <c r="J6" s="211">
        <v>1.92</v>
      </c>
      <c r="K6" s="211">
        <v>1.56</v>
      </c>
      <c r="L6" s="211">
        <v>0.86</v>
      </c>
      <c r="M6" s="211">
        <v>0.97</v>
      </c>
      <c r="N6" s="212">
        <v>1.92</v>
      </c>
      <c r="O6" s="212">
        <v>1.92</v>
      </c>
      <c r="P6" s="213">
        <v>2.88</v>
      </c>
      <c r="Q6" s="211">
        <v>1.76</v>
      </c>
      <c r="R6" s="212">
        <v>0.9</v>
      </c>
      <c r="S6" s="212">
        <v>1.96</v>
      </c>
      <c r="T6" s="212">
        <v>2.82</v>
      </c>
      <c r="U6" s="212">
        <v>2.16</v>
      </c>
      <c r="V6" s="214">
        <v>1</v>
      </c>
      <c r="W6" s="179">
        <f t="shared" ref="W6:W37" si="0">SUM(C6:V6)</f>
        <v>33.69</v>
      </c>
    </row>
    <row r="7" spans="1:23" ht="15.75" x14ac:dyDescent="0.25">
      <c r="A7" s="196">
        <v>2</v>
      </c>
      <c r="B7" s="181" t="s">
        <v>82</v>
      </c>
      <c r="C7" s="73">
        <v>0.86</v>
      </c>
      <c r="D7" s="73">
        <v>1.4</v>
      </c>
      <c r="E7" s="74">
        <v>1</v>
      </c>
      <c r="F7" s="75">
        <v>2</v>
      </c>
      <c r="G7" s="76">
        <v>2</v>
      </c>
      <c r="H7" s="76">
        <v>2.7</v>
      </c>
      <c r="I7" s="84">
        <v>1.56</v>
      </c>
      <c r="J7" s="84">
        <v>2</v>
      </c>
      <c r="K7" s="84">
        <v>1.76</v>
      </c>
      <c r="L7" s="84">
        <v>0.97</v>
      </c>
      <c r="M7" s="84">
        <v>1</v>
      </c>
      <c r="N7" s="86">
        <v>1.64</v>
      </c>
      <c r="O7" s="86">
        <v>1.56</v>
      </c>
      <c r="P7" s="86">
        <v>3</v>
      </c>
      <c r="Q7" s="86">
        <v>1.44</v>
      </c>
      <c r="R7" s="86">
        <v>0.97</v>
      </c>
      <c r="S7" s="86">
        <v>1.44</v>
      </c>
      <c r="T7" s="86">
        <v>2.34</v>
      </c>
      <c r="U7" s="86">
        <v>2.52</v>
      </c>
      <c r="V7" s="152">
        <v>0.94</v>
      </c>
      <c r="W7" s="180">
        <f t="shared" si="0"/>
        <v>33.1</v>
      </c>
    </row>
    <row r="8" spans="1:23" ht="15.75" x14ac:dyDescent="0.25">
      <c r="A8" s="196">
        <v>3</v>
      </c>
      <c r="B8" s="181" t="s">
        <v>59</v>
      </c>
      <c r="C8" s="77">
        <v>0.45</v>
      </c>
      <c r="D8" s="77">
        <v>1.56</v>
      </c>
      <c r="E8" s="78">
        <v>0.45</v>
      </c>
      <c r="F8" s="79">
        <v>1.36</v>
      </c>
      <c r="G8" s="80">
        <v>1.56</v>
      </c>
      <c r="H8" s="80">
        <v>2.94</v>
      </c>
      <c r="I8" s="85">
        <v>0.65</v>
      </c>
      <c r="J8" s="85">
        <v>1.84</v>
      </c>
      <c r="K8" s="85">
        <v>1</v>
      </c>
      <c r="L8" s="85">
        <v>0.9</v>
      </c>
      <c r="M8" s="85">
        <v>0.86</v>
      </c>
      <c r="N8" s="101">
        <v>1.88</v>
      </c>
      <c r="O8" s="101">
        <v>1.8</v>
      </c>
      <c r="P8" s="101">
        <v>2.82</v>
      </c>
      <c r="Q8" s="101">
        <v>1.96</v>
      </c>
      <c r="R8" s="101">
        <v>0.55000000000000004</v>
      </c>
      <c r="S8" s="101">
        <v>1.72</v>
      </c>
      <c r="T8" s="101">
        <v>2.88</v>
      </c>
      <c r="U8" s="101">
        <v>2.94</v>
      </c>
      <c r="V8" s="153">
        <v>0.5</v>
      </c>
      <c r="W8" s="180">
        <f t="shared" si="0"/>
        <v>30.62</v>
      </c>
    </row>
    <row r="9" spans="1:23" ht="15.75" x14ac:dyDescent="0.25">
      <c r="A9" s="196">
        <v>4</v>
      </c>
      <c r="B9" s="181" t="s">
        <v>58</v>
      </c>
      <c r="C9" s="84">
        <v>0.5</v>
      </c>
      <c r="D9" s="84">
        <v>1.32</v>
      </c>
      <c r="E9" s="86">
        <v>0.74</v>
      </c>
      <c r="F9" s="87">
        <v>1.1200000000000001</v>
      </c>
      <c r="G9" s="88">
        <v>1.68</v>
      </c>
      <c r="H9" s="88">
        <v>2.64</v>
      </c>
      <c r="I9" s="84">
        <v>0.78</v>
      </c>
      <c r="J9" s="84">
        <v>1.6</v>
      </c>
      <c r="K9" s="84">
        <v>1.84</v>
      </c>
      <c r="L9" s="28">
        <v>1</v>
      </c>
      <c r="M9" s="28">
        <v>0.97</v>
      </c>
      <c r="N9" s="29">
        <v>1.1200000000000001</v>
      </c>
      <c r="O9" s="29">
        <v>1.68</v>
      </c>
      <c r="P9" s="29">
        <v>2.7</v>
      </c>
      <c r="Q9" s="29">
        <v>1.52</v>
      </c>
      <c r="R9" s="29">
        <v>0.78</v>
      </c>
      <c r="S9" s="29">
        <v>1.8</v>
      </c>
      <c r="T9" s="86">
        <v>3</v>
      </c>
      <c r="U9" s="86">
        <v>2.46</v>
      </c>
      <c r="V9" s="154">
        <v>0.25</v>
      </c>
      <c r="W9" s="180">
        <f t="shared" si="0"/>
        <v>29.5</v>
      </c>
    </row>
    <row r="10" spans="1:23" ht="15.75" x14ac:dyDescent="0.25">
      <c r="A10" s="196">
        <v>5</v>
      </c>
      <c r="B10" s="181" t="s">
        <v>61</v>
      </c>
      <c r="C10" s="73">
        <v>0.7</v>
      </c>
      <c r="D10" s="73">
        <v>1.48</v>
      </c>
      <c r="E10" s="74">
        <v>0.6</v>
      </c>
      <c r="F10" s="75">
        <v>1.68</v>
      </c>
      <c r="G10" s="76">
        <v>1.4</v>
      </c>
      <c r="H10" s="76">
        <v>2.4</v>
      </c>
      <c r="I10" s="84">
        <v>0.65</v>
      </c>
      <c r="J10" s="84">
        <v>1.44</v>
      </c>
      <c r="K10" s="84">
        <v>1.32</v>
      </c>
      <c r="L10" s="84">
        <v>0.9</v>
      </c>
      <c r="M10" s="84">
        <v>0.86</v>
      </c>
      <c r="N10" s="86">
        <v>1.06</v>
      </c>
      <c r="O10" s="86">
        <v>1.64</v>
      </c>
      <c r="P10" s="86">
        <v>2.94</v>
      </c>
      <c r="Q10" s="86">
        <v>1.88</v>
      </c>
      <c r="R10" s="86">
        <v>1</v>
      </c>
      <c r="S10" s="86">
        <v>1.32</v>
      </c>
      <c r="T10" s="86">
        <v>2.58</v>
      </c>
      <c r="U10" s="86">
        <v>2.4</v>
      </c>
      <c r="V10" s="152">
        <v>0.9</v>
      </c>
      <c r="W10" s="180">
        <f t="shared" si="0"/>
        <v>29.15</v>
      </c>
    </row>
    <row r="11" spans="1:23" ht="15.75" x14ac:dyDescent="0.25">
      <c r="A11" s="196">
        <v>6</v>
      </c>
      <c r="B11" s="181" t="s">
        <v>40</v>
      </c>
      <c r="C11" s="73">
        <v>0.25</v>
      </c>
      <c r="D11" s="73">
        <v>1.76</v>
      </c>
      <c r="E11" s="74">
        <v>0.65</v>
      </c>
      <c r="F11" s="75">
        <v>1.8</v>
      </c>
      <c r="G11" s="76">
        <v>1.28</v>
      </c>
      <c r="H11" s="76">
        <v>1.41</v>
      </c>
      <c r="I11" s="84">
        <v>0.97</v>
      </c>
      <c r="J11" s="84">
        <v>1.18</v>
      </c>
      <c r="K11" s="84">
        <v>1.64</v>
      </c>
      <c r="L11" s="84">
        <v>0.86</v>
      </c>
      <c r="M11" s="84">
        <v>0.45</v>
      </c>
      <c r="N11" s="86">
        <v>1.72</v>
      </c>
      <c r="O11" s="86">
        <v>1.88</v>
      </c>
      <c r="P11" s="86">
        <v>2.58</v>
      </c>
      <c r="Q11" s="86">
        <v>1.56</v>
      </c>
      <c r="R11" s="86">
        <v>0.4</v>
      </c>
      <c r="S11" s="86">
        <v>1.88</v>
      </c>
      <c r="T11" s="86">
        <v>2.76</v>
      </c>
      <c r="U11" s="86">
        <v>2.34</v>
      </c>
      <c r="V11" s="152">
        <v>0.65</v>
      </c>
      <c r="W11" s="180">
        <f t="shared" si="0"/>
        <v>28.019999999999992</v>
      </c>
    </row>
    <row r="12" spans="1:23" ht="15.75" x14ac:dyDescent="0.25">
      <c r="A12" s="196">
        <v>7</v>
      </c>
      <c r="B12" s="181" t="s">
        <v>64</v>
      </c>
      <c r="C12" s="73">
        <v>0.94</v>
      </c>
      <c r="D12" s="73">
        <v>1.1200000000000001</v>
      </c>
      <c r="E12" s="74">
        <v>1</v>
      </c>
      <c r="F12" s="75">
        <v>1.56</v>
      </c>
      <c r="G12" s="76">
        <v>1.96</v>
      </c>
      <c r="H12" s="76">
        <v>2.1</v>
      </c>
      <c r="I12" s="84">
        <v>0.86</v>
      </c>
      <c r="J12" s="84">
        <v>1.4</v>
      </c>
      <c r="K12" s="84">
        <v>1.72</v>
      </c>
      <c r="L12" s="84">
        <v>1</v>
      </c>
      <c r="M12" s="84">
        <v>0.65</v>
      </c>
      <c r="N12" s="86">
        <v>1.68</v>
      </c>
      <c r="O12" s="86">
        <v>1.06</v>
      </c>
      <c r="P12" s="100"/>
      <c r="Q12" s="86">
        <v>1.92</v>
      </c>
      <c r="R12" s="86">
        <v>0.74</v>
      </c>
      <c r="S12" s="86">
        <v>2</v>
      </c>
      <c r="T12" s="86">
        <v>2.04</v>
      </c>
      <c r="U12" s="86">
        <v>2.7</v>
      </c>
      <c r="V12" s="152">
        <v>0.97</v>
      </c>
      <c r="W12" s="180">
        <f t="shared" si="0"/>
        <v>27.419999999999995</v>
      </c>
    </row>
    <row r="13" spans="1:23" ht="15.75" x14ac:dyDescent="0.25">
      <c r="A13" s="196">
        <v>8</v>
      </c>
      <c r="B13" s="181" t="s">
        <v>81</v>
      </c>
      <c r="C13" s="73">
        <v>0.65</v>
      </c>
      <c r="D13" s="73">
        <v>1.84</v>
      </c>
      <c r="E13" s="74">
        <v>0.65</v>
      </c>
      <c r="F13" s="75">
        <v>1.92</v>
      </c>
      <c r="G13" s="76">
        <v>1.64</v>
      </c>
      <c r="H13" s="76">
        <v>2.52</v>
      </c>
      <c r="I13" s="84">
        <v>0.78</v>
      </c>
      <c r="J13" s="84">
        <v>1.72</v>
      </c>
      <c r="K13" s="84">
        <v>1.92</v>
      </c>
      <c r="L13" s="84">
        <v>0.65</v>
      </c>
      <c r="M13" s="84">
        <v>0.7</v>
      </c>
      <c r="N13" s="86">
        <v>1.4</v>
      </c>
      <c r="O13" s="86">
        <v>0.7</v>
      </c>
      <c r="P13" s="86">
        <v>1.86</v>
      </c>
      <c r="Q13" s="86">
        <v>1.72</v>
      </c>
      <c r="R13" s="86">
        <v>0.94</v>
      </c>
      <c r="S13" s="86">
        <v>1.64</v>
      </c>
      <c r="T13" s="86">
        <v>2.2799999999999998</v>
      </c>
      <c r="U13" s="86">
        <v>1.32</v>
      </c>
      <c r="V13" s="152">
        <v>0.5</v>
      </c>
      <c r="W13" s="180">
        <f t="shared" si="0"/>
        <v>27.35</v>
      </c>
    </row>
    <row r="14" spans="1:23" ht="15.75" x14ac:dyDescent="0.25">
      <c r="A14" s="196">
        <v>9</v>
      </c>
      <c r="B14" s="181" t="s">
        <v>66</v>
      </c>
      <c r="C14" s="73">
        <v>0.7</v>
      </c>
      <c r="D14" s="73">
        <v>0.94</v>
      </c>
      <c r="E14" s="74">
        <v>0.9</v>
      </c>
      <c r="F14" s="75">
        <v>1.6</v>
      </c>
      <c r="G14" s="76">
        <v>1.48</v>
      </c>
      <c r="H14" s="76">
        <v>3</v>
      </c>
      <c r="I14" s="84">
        <v>0.55000000000000004</v>
      </c>
      <c r="J14" s="84">
        <v>1.36</v>
      </c>
      <c r="K14" s="84">
        <v>1.48</v>
      </c>
      <c r="L14" s="84">
        <v>0.74</v>
      </c>
      <c r="M14" s="84">
        <v>0.55000000000000004</v>
      </c>
      <c r="N14" s="86">
        <v>1.32</v>
      </c>
      <c r="O14" s="86">
        <v>1.4</v>
      </c>
      <c r="P14" s="86">
        <v>1.92</v>
      </c>
      <c r="Q14" s="74">
        <v>1.06</v>
      </c>
      <c r="R14" s="86">
        <v>0.65</v>
      </c>
      <c r="S14" s="86">
        <v>0.94</v>
      </c>
      <c r="T14" s="86">
        <v>2.46</v>
      </c>
      <c r="U14" s="86">
        <v>1.77</v>
      </c>
      <c r="V14" s="152">
        <v>0.82</v>
      </c>
      <c r="W14" s="180">
        <f t="shared" si="0"/>
        <v>25.640000000000004</v>
      </c>
    </row>
    <row r="15" spans="1:23" ht="15.75" x14ac:dyDescent="0.25">
      <c r="A15" s="196">
        <v>10</v>
      </c>
      <c r="B15" s="181" t="s">
        <v>67</v>
      </c>
      <c r="C15" s="73">
        <v>0.97</v>
      </c>
      <c r="D15" s="73">
        <v>1.36</v>
      </c>
      <c r="E15" s="74">
        <v>0.94</v>
      </c>
      <c r="F15" s="75">
        <v>1.18</v>
      </c>
      <c r="G15" s="76">
        <v>1.6</v>
      </c>
      <c r="H15" s="76">
        <v>1.5</v>
      </c>
      <c r="I15" s="150"/>
      <c r="J15" s="84">
        <v>1.68</v>
      </c>
      <c r="K15" s="84">
        <v>1.28</v>
      </c>
      <c r="L15" s="84">
        <v>0.7</v>
      </c>
      <c r="M15" s="84">
        <v>1</v>
      </c>
      <c r="N15" s="86">
        <v>1.76</v>
      </c>
      <c r="O15" s="86">
        <v>1.28</v>
      </c>
      <c r="P15" s="86">
        <v>2.2200000000000002</v>
      </c>
      <c r="Q15" s="86">
        <v>1.1200000000000001</v>
      </c>
      <c r="R15" s="86">
        <v>0.86</v>
      </c>
      <c r="S15" s="86">
        <v>1.84</v>
      </c>
      <c r="T15" s="100"/>
      <c r="U15" s="86">
        <v>2.2799999999999998</v>
      </c>
      <c r="V15" s="152">
        <v>0.94</v>
      </c>
      <c r="W15" s="180">
        <f t="shared" si="0"/>
        <v>24.51</v>
      </c>
    </row>
    <row r="16" spans="1:23" ht="15.75" x14ac:dyDescent="0.25">
      <c r="A16" s="197">
        <v>11</v>
      </c>
      <c r="B16" s="182" t="s">
        <v>57</v>
      </c>
      <c r="C16" s="162">
        <v>1</v>
      </c>
      <c r="D16" s="162">
        <v>1.18</v>
      </c>
      <c r="E16" s="163">
        <v>0.82</v>
      </c>
      <c r="F16" s="164"/>
      <c r="G16" s="165"/>
      <c r="H16" s="165"/>
      <c r="I16" s="162">
        <v>1</v>
      </c>
      <c r="J16" s="162">
        <v>1.28</v>
      </c>
      <c r="K16" s="162">
        <v>1.36</v>
      </c>
      <c r="L16" s="48">
        <v>0.94</v>
      </c>
      <c r="M16" s="48">
        <v>0.94</v>
      </c>
      <c r="N16" s="49">
        <v>1.8</v>
      </c>
      <c r="O16" s="49">
        <v>1.96</v>
      </c>
      <c r="P16" s="49">
        <v>2.46</v>
      </c>
      <c r="Q16" s="49">
        <v>1.6</v>
      </c>
      <c r="R16" s="49">
        <v>0.97</v>
      </c>
      <c r="S16" s="49">
        <v>1.28</v>
      </c>
      <c r="T16" s="49">
        <v>1.98</v>
      </c>
      <c r="U16" s="49">
        <v>2.2200000000000002</v>
      </c>
      <c r="V16" s="166">
        <v>0.9</v>
      </c>
      <c r="W16" s="180">
        <f t="shared" si="0"/>
        <v>23.69</v>
      </c>
    </row>
    <row r="17" spans="1:23" ht="16.5" thickBot="1" x14ac:dyDescent="0.3">
      <c r="A17" s="198">
        <v>12</v>
      </c>
      <c r="B17" s="183" t="s">
        <v>75</v>
      </c>
      <c r="C17" s="184"/>
      <c r="D17" s="184"/>
      <c r="E17" s="185"/>
      <c r="F17" s="186">
        <v>1.96</v>
      </c>
      <c r="G17" s="187">
        <v>1.72</v>
      </c>
      <c r="H17" s="187">
        <v>2.88</v>
      </c>
      <c r="I17" s="184"/>
      <c r="J17" s="188">
        <v>1.96</v>
      </c>
      <c r="K17" s="188">
        <v>1.96</v>
      </c>
      <c r="L17" s="189">
        <v>0.97</v>
      </c>
      <c r="M17" s="190"/>
      <c r="N17" s="191">
        <v>1.24</v>
      </c>
      <c r="O17" s="191">
        <v>1.48</v>
      </c>
      <c r="P17" s="192">
        <v>2.1</v>
      </c>
      <c r="Q17" s="191">
        <v>1.84</v>
      </c>
      <c r="R17" s="193"/>
      <c r="S17" s="191">
        <v>0.82</v>
      </c>
      <c r="T17" s="192">
        <v>2.4</v>
      </c>
      <c r="U17" s="191">
        <v>1.68</v>
      </c>
      <c r="V17" s="194"/>
      <c r="W17" s="195">
        <f t="shared" si="0"/>
        <v>23.01</v>
      </c>
    </row>
    <row r="18" spans="1:23" ht="15.75" thickTop="1" x14ac:dyDescent="0.25">
      <c r="A18" s="115">
        <v>13</v>
      </c>
      <c r="B18" s="81" t="s">
        <v>73</v>
      </c>
      <c r="C18" s="143">
        <v>0.9</v>
      </c>
      <c r="D18" s="143">
        <v>1.8</v>
      </c>
      <c r="E18" s="144">
        <v>0.7</v>
      </c>
      <c r="F18" s="145">
        <v>1.84</v>
      </c>
      <c r="G18" s="146">
        <v>1.32</v>
      </c>
      <c r="H18" s="146">
        <v>2.04</v>
      </c>
      <c r="I18" s="89">
        <v>0.94</v>
      </c>
      <c r="J18" s="89">
        <v>1.76</v>
      </c>
      <c r="K18" s="89">
        <v>1.88</v>
      </c>
      <c r="L18" s="89">
        <v>0.6</v>
      </c>
      <c r="M18" s="89">
        <v>0.45</v>
      </c>
      <c r="N18" s="97">
        <v>0.94</v>
      </c>
      <c r="O18" s="124"/>
      <c r="P18" s="124"/>
      <c r="Q18" s="124"/>
      <c r="R18" s="97">
        <v>0.82</v>
      </c>
      <c r="S18" s="97">
        <v>0.7</v>
      </c>
      <c r="T18" s="97">
        <v>1.86</v>
      </c>
      <c r="U18" s="97">
        <v>2.58</v>
      </c>
      <c r="V18" s="97">
        <v>1.6</v>
      </c>
      <c r="W18" s="67">
        <f t="shared" si="0"/>
        <v>22.729999999999997</v>
      </c>
    </row>
    <row r="19" spans="1:23" x14ac:dyDescent="0.25">
      <c r="A19" s="116">
        <v>14</v>
      </c>
      <c r="B19" s="72" t="s">
        <v>99</v>
      </c>
      <c r="C19" s="73">
        <v>0.55000000000000004</v>
      </c>
      <c r="D19" s="73">
        <v>1.68</v>
      </c>
      <c r="E19" s="74">
        <v>0.25</v>
      </c>
      <c r="F19" s="75">
        <v>1.48</v>
      </c>
      <c r="G19" s="76">
        <v>1.88</v>
      </c>
      <c r="H19" s="167"/>
      <c r="I19" s="84">
        <v>0.7</v>
      </c>
      <c r="J19" s="84">
        <v>1.64</v>
      </c>
      <c r="K19" s="91"/>
      <c r="L19" s="84">
        <v>0.65</v>
      </c>
      <c r="M19" s="84">
        <v>0.82</v>
      </c>
      <c r="N19" s="86">
        <v>1.6</v>
      </c>
      <c r="O19" s="86">
        <v>1.44</v>
      </c>
      <c r="P19" s="86">
        <v>1.68</v>
      </c>
      <c r="Q19" s="86">
        <v>1.32</v>
      </c>
      <c r="R19" s="86">
        <v>0.9</v>
      </c>
      <c r="S19" s="86">
        <v>1.6</v>
      </c>
      <c r="T19" s="86">
        <v>1.92</v>
      </c>
      <c r="U19" s="86">
        <v>2.1</v>
      </c>
      <c r="V19" s="152">
        <v>0.35</v>
      </c>
      <c r="W19" s="66">
        <f t="shared" si="0"/>
        <v>22.560000000000002</v>
      </c>
    </row>
    <row r="20" spans="1:23" x14ac:dyDescent="0.25">
      <c r="A20" s="115">
        <v>15</v>
      </c>
      <c r="B20" s="81" t="s">
        <v>70</v>
      </c>
      <c r="C20" s="89">
        <v>0.94</v>
      </c>
      <c r="D20" s="122"/>
      <c r="E20" s="97">
        <v>0.5</v>
      </c>
      <c r="F20" s="98">
        <v>1.64</v>
      </c>
      <c r="G20" s="125"/>
      <c r="H20" s="125"/>
      <c r="I20" s="89">
        <v>0.9</v>
      </c>
      <c r="J20" s="122"/>
      <c r="K20" s="89">
        <v>2</v>
      </c>
      <c r="L20" s="27">
        <v>0.45</v>
      </c>
      <c r="M20" s="27">
        <v>0.65</v>
      </c>
      <c r="N20" s="38">
        <v>1.48</v>
      </c>
      <c r="O20" s="38">
        <v>2</v>
      </c>
      <c r="P20" s="38">
        <v>1.59</v>
      </c>
      <c r="Q20" s="38">
        <v>1.64</v>
      </c>
      <c r="R20" s="38">
        <v>0.82</v>
      </c>
      <c r="S20" s="38">
        <v>1.1200000000000001</v>
      </c>
      <c r="T20" s="38">
        <v>2.7</v>
      </c>
      <c r="U20" s="38">
        <v>2.88</v>
      </c>
      <c r="V20" s="155">
        <v>1</v>
      </c>
      <c r="W20" s="66">
        <f t="shared" si="0"/>
        <v>22.31</v>
      </c>
    </row>
    <row r="21" spans="1:23" x14ac:dyDescent="0.25">
      <c r="A21" s="115">
        <v>16</v>
      </c>
      <c r="B21" s="69" t="s">
        <v>74</v>
      </c>
      <c r="C21" s="84">
        <v>0.78</v>
      </c>
      <c r="D21" s="84">
        <v>1.96</v>
      </c>
      <c r="E21" s="86">
        <v>0.35</v>
      </c>
      <c r="F21" s="87">
        <v>1.4</v>
      </c>
      <c r="G21" s="90"/>
      <c r="H21" s="88">
        <v>2.2799999999999998</v>
      </c>
      <c r="I21" s="91"/>
      <c r="J21" s="84">
        <v>0.76</v>
      </c>
      <c r="K21" s="84">
        <v>1.68</v>
      </c>
      <c r="L21" s="28">
        <v>0.25</v>
      </c>
      <c r="M21" s="28">
        <v>0.9</v>
      </c>
      <c r="N21" s="29">
        <v>0.46</v>
      </c>
      <c r="O21" s="29">
        <v>1.32</v>
      </c>
      <c r="P21" s="29">
        <v>2.16</v>
      </c>
      <c r="Q21" s="29">
        <v>1.8</v>
      </c>
      <c r="R21" s="29">
        <v>0.74</v>
      </c>
      <c r="S21" s="29">
        <v>1.52</v>
      </c>
      <c r="T21" s="29">
        <v>1.59</v>
      </c>
      <c r="U21" s="29">
        <v>1.5</v>
      </c>
      <c r="V21" s="154">
        <v>0.55000000000000004</v>
      </c>
      <c r="W21" s="66">
        <f t="shared" si="0"/>
        <v>22</v>
      </c>
    </row>
    <row r="22" spans="1:23" x14ac:dyDescent="0.25">
      <c r="A22" s="115">
        <v>17</v>
      </c>
      <c r="B22" s="69" t="s">
        <v>62</v>
      </c>
      <c r="C22" s="84">
        <v>0.82</v>
      </c>
      <c r="D22" s="84">
        <v>1.28</v>
      </c>
      <c r="E22" s="86">
        <v>0.6</v>
      </c>
      <c r="F22" s="87">
        <v>0.88</v>
      </c>
      <c r="G22" s="88">
        <v>1.52</v>
      </c>
      <c r="H22" s="88">
        <v>2.76</v>
      </c>
      <c r="I22" s="84">
        <v>0.6</v>
      </c>
      <c r="J22" s="84">
        <v>1</v>
      </c>
      <c r="K22" s="84">
        <v>1.18</v>
      </c>
      <c r="L22" s="28">
        <v>0.78</v>
      </c>
      <c r="M22" s="28">
        <v>0.7</v>
      </c>
      <c r="N22" s="29">
        <v>1</v>
      </c>
      <c r="O22" s="29">
        <v>0.57999999999999996</v>
      </c>
      <c r="P22" s="29">
        <v>2.04</v>
      </c>
      <c r="Q22" s="29">
        <v>1.28</v>
      </c>
      <c r="R22" s="29">
        <v>0.5</v>
      </c>
      <c r="S22" s="29">
        <v>1</v>
      </c>
      <c r="T22" s="142">
        <v>1.5</v>
      </c>
      <c r="U22" s="29">
        <v>0.87</v>
      </c>
      <c r="V22" s="154">
        <v>0.78</v>
      </c>
      <c r="W22" s="66">
        <f t="shared" si="0"/>
        <v>21.67</v>
      </c>
    </row>
    <row r="23" spans="1:23" x14ac:dyDescent="0.25">
      <c r="A23" s="115">
        <v>18</v>
      </c>
      <c r="B23" s="69" t="s">
        <v>87</v>
      </c>
      <c r="C23" s="84">
        <v>0.6</v>
      </c>
      <c r="D23" s="84">
        <v>1.6</v>
      </c>
      <c r="E23" s="86">
        <v>0.4</v>
      </c>
      <c r="F23" s="87">
        <v>1.06</v>
      </c>
      <c r="G23" s="88">
        <v>1.1200000000000001</v>
      </c>
      <c r="H23" s="88">
        <v>1.92</v>
      </c>
      <c r="I23" s="84">
        <v>0.9</v>
      </c>
      <c r="J23" s="84">
        <v>1.32</v>
      </c>
      <c r="K23" s="84">
        <v>1.4</v>
      </c>
      <c r="L23" s="28">
        <v>0.94</v>
      </c>
      <c r="M23" s="28">
        <v>0.94</v>
      </c>
      <c r="N23" s="29">
        <v>0.88</v>
      </c>
      <c r="O23" s="29">
        <v>0.82</v>
      </c>
      <c r="P23" s="123"/>
      <c r="Q23" s="29">
        <v>1.4</v>
      </c>
      <c r="R23" s="29">
        <v>0.86</v>
      </c>
      <c r="S23" s="123"/>
      <c r="T23" s="29">
        <v>1.41</v>
      </c>
      <c r="U23" s="29">
        <v>1.98</v>
      </c>
      <c r="V23" s="154">
        <v>0.86</v>
      </c>
      <c r="W23" s="66">
        <f t="shared" si="0"/>
        <v>20.41</v>
      </c>
    </row>
    <row r="24" spans="1:23" x14ac:dyDescent="0.25">
      <c r="A24" s="115">
        <v>19</v>
      </c>
      <c r="B24" s="69" t="s">
        <v>80</v>
      </c>
      <c r="C24" s="73">
        <v>0.35</v>
      </c>
      <c r="D24" s="73">
        <v>1.88</v>
      </c>
      <c r="E24" s="74">
        <v>0.9</v>
      </c>
      <c r="F24" s="75">
        <v>1.44</v>
      </c>
      <c r="G24" s="76">
        <v>1.06</v>
      </c>
      <c r="H24" s="76">
        <v>1.77</v>
      </c>
      <c r="I24" s="84">
        <v>0.82</v>
      </c>
      <c r="J24" s="84">
        <v>1.52</v>
      </c>
      <c r="K24" s="84">
        <v>1.52</v>
      </c>
      <c r="L24" s="84">
        <v>0.55000000000000004</v>
      </c>
      <c r="M24" s="84">
        <v>0.4</v>
      </c>
      <c r="N24" s="86">
        <v>0.82</v>
      </c>
      <c r="O24" s="86">
        <v>1.6</v>
      </c>
      <c r="P24" s="86">
        <v>2.4</v>
      </c>
      <c r="Q24" s="86">
        <v>1.68</v>
      </c>
      <c r="R24" s="86">
        <v>0.7</v>
      </c>
      <c r="S24" s="100"/>
      <c r="T24" s="100"/>
      <c r="U24" s="100"/>
      <c r="V24" s="152">
        <v>0.6</v>
      </c>
      <c r="W24" s="66">
        <f t="shared" si="0"/>
        <v>20.010000000000002</v>
      </c>
    </row>
    <row r="25" spans="1:23" x14ac:dyDescent="0.25">
      <c r="A25" s="115">
        <v>20</v>
      </c>
      <c r="B25" s="69" t="s">
        <v>68</v>
      </c>
      <c r="C25" s="84">
        <v>0.15</v>
      </c>
      <c r="D25" s="84">
        <v>0.82</v>
      </c>
      <c r="E25" s="86">
        <v>0.86</v>
      </c>
      <c r="F25" s="87">
        <v>1.88</v>
      </c>
      <c r="G25" s="88">
        <v>1.24</v>
      </c>
      <c r="H25" s="88">
        <v>2.58</v>
      </c>
      <c r="I25" s="84">
        <v>1</v>
      </c>
      <c r="J25" s="84">
        <v>0.52</v>
      </c>
      <c r="K25" s="84">
        <v>1.24</v>
      </c>
      <c r="L25" s="28">
        <v>0.7</v>
      </c>
      <c r="M25" s="28">
        <v>0.78</v>
      </c>
      <c r="N25" s="29">
        <v>1.28</v>
      </c>
      <c r="O25" s="29">
        <v>1.36</v>
      </c>
      <c r="P25" s="29">
        <v>1.98</v>
      </c>
      <c r="Q25" s="29">
        <v>1.24</v>
      </c>
      <c r="R25" s="29">
        <v>0.78</v>
      </c>
      <c r="S25" s="123"/>
      <c r="T25" s="123"/>
      <c r="U25" s="123"/>
      <c r="V25" s="157"/>
      <c r="W25" s="66">
        <f t="shared" si="0"/>
        <v>18.409999999999997</v>
      </c>
    </row>
    <row r="26" spans="1:23" x14ac:dyDescent="0.25">
      <c r="A26" s="116">
        <v>21</v>
      </c>
      <c r="B26" s="64" t="s">
        <v>72</v>
      </c>
      <c r="C26" s="92"/>
      <c r="D26" s="92"/>
      <c r="E26" s="93"/>
      <c r="F26" s="94">
        <v>1.24</v>
      </c>
      <c r="G26" s="95">
        <v>1.44</v>
      </c>
      <c r="H26" s="104"/>
      <c r="I26" s="92"/>
      <c r="J26" s="109">
        <v>1.88</v>
      </c>
      <c r="K26" s="109">
        <v>1.44</v>
      </c>
      <c r="L26" s="119"/>
      <c r="M26" s="119"/>
      <c r="N26" s="29">
        <v>2</v>
      </c>
      <c r="O26" s="71">
        <v>1.84</v>
      </c>
      <c r="P26" s="71">
        <v>2.76</v>
      </c>
      <c r="Q26" s="71">
        <v>1.48</v>
      </c>
      <c r="R26" s="128"/>
      <c r="S26" s="71">
        <v>1.92</v>
      </c>
      <c r="T26" s="128"/>
      <c r="U26" s="71">
        <v>1.41</v>
      </c>
      <c r="V26" s="158"/>
      <c r="W26" s="66">
        <f t="shared" si="0"/>
        <v>17.41</v>
      </c>
    </row>
    <row r="27" spans="1:23" x14ac:dyDescent="0.25">
      <c r="A27" s="115">
        <v>22</v>
      </c>
      <c r="B27" s="81" t="s">
        <v>63</v>
      </c>
      <c r="C27" s="89">
        <v>0.9</v>
      </c>
      <c r="D27" s="89">
        <v>1.52</v>
      </c>
      <c r="E27" s="97">
        <v>0.97</v>
      </c>
      <c r="F27" s="131"/>
      <c r="G27" s="125"/>
      <c r="H27" s="99">
        <v>2.34</v>
      </c>
      <c r="I27" s="89">
        <v>0.82</v>
      </c>
      <c r="J27" s="122"/>
      <c r="K27" s="122"/>
      <c r="L27" s="27">
        <v>0.82</v>
      </c>
      <c r="M27" s="27">
        <v>0.78</v>
      </c>
      <c r="N27" s="151"/>
      <c r="O27" s="151"/>
      <c r="P27" s="38">
        <v>2.2799999999999998</v>
      </c>
      <c r="Q27" s="151"/>
      <c r="R27" s="38">
        <v>0.94</v>
      </c>
      <c r="S27" s="151"/>
      <c r="T27" s="38">
        <v>2.1</v>
      </c>
      <c r="U27" s="38">
        <v>1.59</v>
      </c>
      <c r="V27" s="155">
        <v>0.97</v>
      </c>
      <c r="W27" s="66">
        <f t="shared" si="0"/>
        <v>16.029999999999998</v>
      </c>
    </row>
    <row r="28" spans="1:23" x14ac:dyDescent="0.25">
      <c r="A28" s="115">
        <v>23</v>
      </c>
      <c r="B28" s="63" t="s">
        <v>41</v>
      </c>
      <c r="C28" s="91"/>
      <c r="D28" s="84">
        <v>1.44</v>
      </c>
      <c r="E28" s="86">
        <v>0.55000000000000004</v>
      </c>
      <c r="F28" s="96"/>
      <c r="G28" s="88">
        <v>1.8</v>
      </c>
      <c r="H28" s="90"/>
      <c r="I28" s="91"/>
      <c r="J28" s="84">
        <v>1.8</v>
      </c>
      <c r="K28" s="84">
        <v>1.8</v>
      </c>
      <c r="L28" s="110"/>
      <c r="M28" s="110"/>
      <c r="N28" s="29">
        <v>1.96</v>
      </c>
      <c r="O28" s="29">
        <v>1.24</v>
      </c>
      <c r="P28" s="123"/>
      <c r="Q28" s="123"/>
      <c r="R28" s="123"/>
      <c r="S28" s="123"/>
      <c r="T28" s="29">
        <v>2.2200000000000002</v>
      </c>
      <c r="U28" s="29">
        <v>3</v>
      </c>
      <c r="V28" s="157"/>
      <c r="W28" s="66">
        <f t="shared" si="0"/>
        <v>15.81</v>
      </c>
    </row>
    <row r="29" spans="1:23" x14ac:dyDescent="0.25">
      <c r="A29" s="115">
        <v>24</v>
      </c>
      <c r="B29" s="69" t="s">
        <v>91</v>
      </c>
      <c r="C29" s="84">
        <v>0.5</v>
      </c>
      <c r="D29" s="84">
        <v>1.64</v>
      </c>
      <c r="E29" s="86">
        <v>0.82</v>
      </c>
      <c r="F29" s="87">
        <v>1.32</v>
      </c>
      <c r="G29" s="88">
        <v>0.76</v>
      </c>
      <c r="H29" s="90"/>
      <c r="I29" s="84">
        <v>0.55000000000000004</v>
      </c>
      <c r="J29" s="84">
        <v>0.64</v>
      </c>
      <c r="K29" s="84">
        <v>1.1200000000000001</v>
      </c>
      <c r="L29" s="110"/>
      <c r="M29" s="28">
        <v>0.5</v>
      </c>
      <c r="N29" s="123"/>
      <c r="O29" s="29">
        <v>1.18</v>
      </c>
      <c r="P29" s="29">
        <v>1.77</v>
      </c>
      <c r="Q29" s="29">
        <v>0.82</v>
      </c>
      <c r="R29" s="29">
        <v>0.7</v>
      </c>
      <c r="S29" s="29">
        <v>1.36</v>
      </c>
      <c r="T29" s="123"/>
      <c r="U29" s="29">
        <v>1.1399999999999999</v>
      </c>
      <c r="V29" s="154">
        <v>0.78</v>
      </c>
      <c r="W29" s="66">
        <f t="shared" si="0"/>
        <v>15.599999999999998</v>
      </c>
    </row>
    <row r="30" spans="1:23" x14ac:dyDescent="0.25">
      <c r="A30" s="115">
        <v>25</v>
      </c>
      <c r="B30" s="64" t="s">
        <v>76</v>
      </c>
      <c r="C30" s="92"/>
      <c r="D30" s="92"/>
      <c r="E30" s="93"/>
      <c r="F30" s="87">
        <v>1</v>
      </c>
      <c r="G30" s="95">
        <v>1.36</v>
      </c>
      <c r="H30" s="95">
        <v>1.23</v>
      </c>
      <c r="I30" s="92"/>
      <c r="J30" s="109">
        <v>0.88</v>
      </c>
      <c r="K30" s="109">
        <v>1.06</v>
      </c>
      <c r="L30" s="119"/>
      <c r="M30" s="119"/>
      <c r="N30" s="71">
        <v>1.56</v>
      </c>
      <c r="O30" s="71">
        <v>1.1200000000000001</v>
      </c>
      <c r="P30" s="71">
        <v>1.1399999999999999</v>
      </c>
      <c r="Q30" s="71">
        <v>0.52</v>
      </c>
      <c r="R30" s="128"/>
      <c r="S30" s="71">
        <v>1.56</v>
      </c>
      <c r="T30" s="71">
        <v>2.16</v>
      </c>
      <c r="U30" s="71">
        <v>1.92</v>
      </c>
      <c r="V30" s="158"/>
      <c r="W30" s="66">
        <f t="shared" si="0"/>
        <v>15.510000000000002</v>
      </c>
    </row>
    <row r="31" spans="1:23" x14ac:dyDescent="0.25">
      <c r="A31" s="115">
        <v>26</v>
      </c>
      <c r="B31" s="63" t="s">
        <v>79</v>
      </c>
      <c r="C31" s="84">
        <v>0.78</v>
      </c>
      <c r="D31" s="84">
        <v>0.52</v>
      </c>
      <c r="E31" s="86">
        <v>0.4</v>
      </c>
      <c r="F31" s="87">
        <v>0.94</v>
      </c>
      <c r="G31" s="88">
        <v>0.82</v>
      </c>
      <c r="H31" s="88">
        <v>0.6</v>
      </c>
      <c r="I31" s="84">
        <v>0.5</v>
      </c>
      <c r="J31" s="91"/>
      <c r="K31" s="126">
        <v>0.94</v>
      </c>
      <c r="L31" s="28">
        <v>0.78</v>
      </c>
      <c r="M31" s="28">
        <v>0.74</v>
      </c>
      <c r="N31" s="29">
        <v>1.44</v>
      </c>
      <c r="O31" s="29">
        <v>0.52</v>
      </c>
      <c r="P31" s="29">
        <v>1.23</v>
      </c>
      <c r="Q31" s="29">
        <v>0.94</v>
      </c>
      <c r="R31" s="29">
        <v>0.45</v>
      </c>
      <c r="S31" s="29">
        <v>1.48</v>
      </c>
      <c r="T31" s="29">
        <v>0.87</v>
      </c>
      <c r="U31" s="29">
        <v>0.96</v>
      </c>
      <c r="V31" s="154">
        <v>0.55000000000000004</v>
      </c>
      <c r="W31" s="66">
        <f t="shared" si="0"/>
        <v>15.46</v>
      </c>
    </row>
    <row r="32" spans="1:23" x14ac:dyDescent="0.25">
      <c r="A32" s="115">
        <v>27</v>
      </c>
      <c r="B32" s="64" t="s">
        <v>71</v>
      </c>
      <c r="C32" s="92"/>
      <c r="D32" s="92"/>
      <c r="E32" s="93"/>
      <c r="F32" s="94">
        <v>1.76</v>
      </c>
      <c r="G32" s="95">
        <v>1.92</v>
      </c>
      <c r="H32" s="95">
        <v>2.2200000000000002</v>
      </c>
      <c r="I32" s="92"/>
      <c r="J32" s="92"/>
      <c r="K32" s="92"/>
      <c r="L32" s="119"/>
      <c r="M32" s="119"/>
      <c r="N32" s="71">
        <v>1.18</v>
      </c>
      <c r="O32" s="71">
        <v>1.52</v>
      </c>
      <c r="P32" s="128"/>
      <c r="Q32" s="71">
        <v>1.36</v>
      </c>
      <c r="R32" s="128"/>
      <c r="S32" s="29">
        <v>1.4</v>
      </c>
      <c r="T32" s="71">
        <v>2.64</v>
      </c>
      <c r="U32" s="128"/>
      <c r="V32" s="158"/>
      <c r="W32" s="66">
        <f t="shared" si="0"/>
        <v>14</v>
      </c>
    </row>
    <row r="33" spans="1:23" x14ac:dyDescent="0.25">
      <c r="A33" s="115">
        <v>28</v>
      </c>
      <c r="B33" s="64" t="s">
        <v>89</v>
      </c>
      <c r="C33" s="91"/>
      <c r="D33" s="84">
        <v>1.92</v>
      </c>
      <c r="E33" s="100"/>
      <c r="F33" s="87">
        <v>1.52</v>
      </c>
      <c r="G33" s="88">
        <v>1.76</v>
      </c>
      <c r="H33" s="90"/>
      <c r="I33" s="91"/>
      <c r="J33" s="84">
        <v>1.56</v>
      </c>
      <c r="K33" s="91"/>
      <c r="L33" s="110"/>
      <c r="M33" s="110"/>
      <c r="N33" s="29">
        <v>1.36</v>
      </c>
      <c r="O33" s="29">
        <v>1.72</v>
      </c>
      <c r="P33" s="123"/>
      <c r="Q33" s="29">
        <v>2</v>
      </c>
      <c r="R33" s="123"/>
      <c r="S33" s="29">
        <v>1.24</v>
      </c>
      <c r="T33" s="123"/>
      <c r="U33" s="123"/>
      <c r="V33" s="157"/>
      <c r="W33" s="66">
        <f t="shared" si="0"/>
        <v>13.08</v>
      </c>
    </row>
    <row r="34" spans="1:23" x14ac:dyDescent="0.25">
      <c r="A34" s="115">
        <v>29</v>
      </c>
      <c r="B34" s="64" t="s">
        <v>86</v>
      </c>
      <c r="C34" s="91"/>
      <c r="D34" s="84">
        <v>0.76</v>
      </c>
      <c r="E34" s="100"/>
      <c r="F34" s="96"/>
      <c r="G34" s="90"/>
      <c r="H34" s="88">
        <v>2.46</v>
      </c>
      <c r="I34" s="91"/>
      <c r="J34" s="91"/>
      <c r="K34" s="28">
        <v>0.88</v>
      </c>
      <c r="L34" s="110"/>
      <c r="M34" s="110"/>
      <c r="N34" s="123"/>
      <c r="O34" s="123"/>
      <c r="P34" s="123"/>
      <c r="Q34" s="123"/>
      <c r="R34" s="123"/>
      <c r="S34" s="29">
        <v>1.68</v>
      </c>
      <c r="T34" s="29">
        <v>2.94</v>
      </c>
      <c r="U34" s="29">
        <v>2.82</v>
      </c>
      <c r="V34" s="157"/>
      <c r="W34" s="66">
        <f t="shared" si="0"/>
        <v>11.54</v>
      </c>
    </row>
    <row r="35" spans="1:23" x14ac:dyDescent="0.25">
      <c r="A35" s="115">
        <v>30</v>
      </c>
      <c r="B35" s="64" t="s">
        <v>83</v>
      </c>
      <c r="C35" s="91"/>
      <c r="D35" s="84">
        <v>0.57999999999999996</v>
      </c>
      <c r="E35" s="100"/>
      <c r="F35" s="87">
        <v>0.7</v>
      </c>
      <c r="G35" s="88">
        <v>0.46</v>
      </c>
      <c r="H35" s="88">
        <v>1.59</v>
      </c>
      <c r="I35" s="84">
        <v>0.35</v>
      </c>
      <c r="J35" s="84">
        <v>0.46</v>
      </c>
      <c r="K35" s="84">
        <v>0.76</v>
      </c>
      <c r="L35" s="28">
        <v>0.5</v>
      </c>
      <c r="M35" s="28">
        <v>0.55000000000000004</v>
      </c>
      <c r="N35" s="29">
        <v>0.34</v>
      </c>
      <c r="O35" s="29">
        <v>0.34</v>
      </c>
      <c r="P35" s="29">
        <v>0.87</v>
      </c>
      <c r="Q35" s="29">
        <v>1</v>
      </c>
      <c r="R35" s="29">
        <v>0.6</v>
      </c>
      <c r="S35" s="29">
        <v>0.57999999999999996</v>
      </c>
      <c r="T35" s="29">
        <v>0.69</v>
      </c>
      <c r="U35" s="29">
        <v>0.42</v>
      </c>
      <c r="V35" s="154">
        <v>0.45</v>
      </c>
      <c r="W35" s="66">
        <f t="shared" si="0"/>
        <v>11.239999999999998</v>
      </c>
    </row>
    <row r="36" spans="1:23" x14ac:dyDescent="0.25">
      <c r="A36" s="115">
        <v>31</v>
      </c>
      <c r="B36" s="63" t="s">
        <v>77</v>
      </c>
      <c r="C36" s="85">
        <v>0.45</v>
      </c>
      <c r="D36" s="85">
        <v>0.34</v>
      </c>
      <c r="E36" s="101">
        <v>0.55000000000000004</v>
      </c>
      <c r="F36" s="102">
        <v>0.4</v>
      </c>
      <c r="G36" s="103">
        <v>0.7</v>
      </c>
      <c r="H36" s="103">
        <v>0.78</v>
      </c>
      <c r="I36" s="85">
        <v>0.4</v>
      </c>
      <c r="J36" s="85">
        <v>0.4</v>
      </c>
      <c r="K36" s="85">
        <v>0.82</v>
      </c>
      <c r="L36" s="34">
        <v>0.55000000000000004</v>
      </c>
      <c r="M36" s="34">
        <v>0.25</v>
      </c>
      <c r="N36" s="35">
        <v>0.57999999999999996</v>
      </c>
      <c r="O36" s="35">
        <v>0.76</v>
      </c>
      <c r="P36" s="35">
        <v>1.32</v>
      </c>
      <c r="Q36" s="35">
        <v>0.34</v>
      </c>
      <c r="R36" s="35">
        <v>0.15</v>
      </c>
      <c r="S36" s="35">
        <v>0.34</v>
      </c>
      <c r="T36" s="35">
        <v>0.51</v>
      </c>
      <c r="U36" s="35">
        <v>0.69</v>
      </c>
      <c r="V36" s="156">
        <v>0.6</v>
      </c>
      <c r="W36" s="66">
        <f t="shared" si="0"/>
        <v>10.93</v>
      </c>
    </row>
    <row r="37" spans="1:23" x14ac:dyDescent="0.25">
      <c r="A37" s="115">
        <v>32</v>
      </c>
      <c r="B37" s="64" t="s">
        <v>43</v>
      </c>
      <c r="C37" s="91"/>
      <c r="D37" s="84">
        <v>1.06</v>
      </c>
      <c r="E37" s="86">
        <v>0.15</v>
      </c>
      <c r="F37" s="87">
        <v>0.76</v>
      </c>
      <c r="G37" s="88">
        <v>0.94</v>
      </c>
      <c r="H37" s="88">
        <v>2.16</v>
      </c>
      <c r="I37" s="84">
        <v>0.6</v>
      </c>
      <c r="J37" s="84">
        <v>0.82</v>
      </c>
      <c r="K37" s="91"/>
      <c r="L37" s="28">
        <v>0.45</v>
      </c>
      <c r="M37" s="28">
        <v>0.82</v>
      </c>
      <c r="N37" s="123"/>
      <c r="O37" s="123"/>
      <c r="P37" s="29">
        <v>0.78</v>
      </c>
      <c r="Q37" s="123"/>
      <c r="R37" s="29">
        <v>0.6</v>
      </c>
      <c r="S37" s="123"/>
      <c r="T37" s="29">
        <v>0.6</v>
      </c>
      <c r="U37" s="123"/>
      <c r="V37" s="154">
        <v>0.65</v>
      </c>
      <c r="W37" s="66">
        <f t="shared" si="0"/>
        <v>10.39</v>
      </c>
    </row>
    <row r="38" spans="1:23" x14ac:dyDescent="0.25">
      <c r="A38" s="115">
        <v>33</v>
      </c>
      <c r="B38" s="63" t="s">
        <v>85</v>
      </c>
      <c r="C38" s="84">
        <v>0.4</v>
      </c>
      <c r="D38" s="84">
        <v>0.46</v>
      </c>
      <c r="E38" s="86">
        <v>0.78</v>
      </c>
      <c r="F38" s="87">
        <v>0.46</v>
      </c>
      <c r="G38" s="88">
        <v>0.52</v>
      </c>
      <c r="H38" s="90"/>
      <c r="I38" s="84">
        <v>0.45</v>
      </c>
      <c r="J38" s="84">
        <v>1.06</v>
      </c>
      <c r="K38" s="84">
        <v>0.46</v>
      </c>
      <c r="L38" s="28">
        <v>0.5</v>
      </c>
      <c r="M38" s="28">
        <v>0.5</v>
      </c>
      <c r="N38" s="29">
        <v>0.76</v>
      </c>
      <c r="O38" s="29">
        <v>0.88</v>
      </c>
      <c r="P38" s="123"/>
      <c r="Q38" s="29">
        <v>0.88</v>
      </c>
      <c r="R38" s="29">
        <v>0.5</v>
      </c>
      <c r="S38" s="29">
        <v>0.64</v>
      </c>
      <c r="T38" s="123"/>
      <c r="U38" s="29">
        <v>0.6</v>
      </c>
      <c r="V38" s="154">
        <v>0.4</v>
      </c>
      <c r="W38" s="66">
        <f t="shared" ref="W38:W69" si="1">SUM(C38:V38)</f>
        <v>10.250000000000002</v>
      </c>
    </row>
    <row r="39" spans="1:23" x14ac:dyDescent="0.25">
      <c r="A39" s="115">
        <v>34</v>
      </c>
      <c r="B39" s="64" t="s">
        <v>94</v>
      </c>
      <c r="C39" s="92"/>
      <c r="D39" s="92"/>
      <c r="E39" s="93"/>
      <c r="F39" s="94">
        <v>1.28</v>
      </c>
      <c r="G39" s="95">
        <v>1.18</v>
      </c>
      <c r="H39" s="104"/>
      <c r="I39" s="92"/>
      <c r="J39" s="109">
        <v>1.24</v>
      </c>
      <c r="K39" s="84">
        <v>1.6</v>
      </c>
      <c r="L39" s="119"/>
      <c r="M39" s="119"/>
      <c r="N39" s="71">
        <v>1.84</v>
      </c>
      <c r="O39" s="71">
        <v>1.76</v>
      </c>
      <c r="P39" s="128"/>
      <c r="Q39" s="128"/>
      <c r="R39" s="128"/>
      <c r="S39" s="71">
        <v>1.06</v>
      </c>
      <c r="T39" s="128"/>
      <c r="U39" s="128"/>
      <c r="V39" s="158"/>
      <c r="W39" s="66">
        <f t="shared" si="1"/>
        <v>9.9600000000000009</v>
      </c>
    </row>
    <row r="40" spans="1:23" x14ac:dyDescent="0.25">
      <c r="A40" s="115">
        <v>35</v>
      </c>
      <c r="B40" s="63" t="s">
        <v>90</v>
      </c>
      <c r="C40" s="91"/>
      <c r="D40" s="84">
        <v>1.24</v>
      </c>
      <c r="E40" s="100"/>
      <c r="F40" s="87">
        <v>0.64</v>
      </c>
      <c r="G40" s="88">
        <v>1</v>
      </c>
      <c r="H40" s="90"/>
      <c r="I40" s="91"/>
      <c r="J40" s="84">
        <v>1.48</v>
      </c>
      <c r="K40" s="84">
        <v>0.57999999999999996</v>
      </c>
      <c r="L40" s="110"/>
      <c r="M40" s="110"/>
      <c r="N40" s="29">
        <v>0.7</v>
      </c>
      <c r="O40" s="29">
        <v>1</v>
      </c>
      <c r="P40" s="123"/>
      <c r="Q40" s="29">
        <v>0.76</v>
      </c>
      <c r="R40" s="123"/>
      <c r="S40" s="29">
        <v>1.18</v>
      </c>
      <c r="T40" s="29">
        <v>1.23</v>
      </c>
      <c r="U40" s="123"/>
      <c r="V40" s="157"/>
      <c r="W40" s="66">
        <f t="shared" si="1"/>
        <v>9.81</v>
      </c>
    </row>
    <row r="41" spans="1:23" x14ac:dyDescent="0.25">
      <c r="A41" s="115">
        <v>36</v>
      </c>
      <c r="B41" s="63" t="s">
        <v>88</v>
      </c>
      <c r="C41" s="84">
        <v>0.65</v>
      </c>
      <c r="D41" s="91"/>
      <c r="E41" s="86">
        <v>0.7</v>
      </c>
      <c r="F41" s="96"/>
      <c r="G41" s="90"/>
      <c r="H41" s="90"/>
      <c r="I41" s="84">
        <v>0.74</v>
      </c>
      <c r="J41" s="91"/>
      <c r="K41" s="110"/>
      <c r="L41" s="28">
        <v>0.4</v>
      </c>
      <c r="M41" s="28">
        <v>0.35</v>
      </c>
      <c r="N41" s="123"/>
      <c r="O41" s="123"/>
      <c r="P41" s="29">
        <v>2.34</v>
      </c>
      <c r="Q41" s="29">
        <v>1.18</v>
      </c>
      <c r="R41" s="29">
        <v>0.65</v>
      </c>
      <c r="S41" s="29">
        <v>0.46</v>
      </c>
      <c r="T41" s="29">
        <v>1.32</v>
      </c>
      <c r="U41" s="123"/>
      <c r="V41" s="154">
        <v>0.7</v>
      </c>
      <c r="W41" s="66">
        <f t="shared" si="1"/>
        <v>9.4899999999999984</v>
      </c>
    </row>
    <row r="42" spans="1:23" x14ac:dyDescent="0.25">
      <c r="A42" s="115">
        <v>37</v>
      </c>
      <c r="B42" s="64" t="s">
        <v>93</v>
      </c>
      <c r="C42" s="91"/>
      <c r="D42" s="84">
        <v>0.7</v>
      </c>
      <c r="E42" s="100"/>
      <c r="F42" s="87">
        <v>0.82</v>
      </c>
      <c r="G42" s="88">
        <v>0.64</v>
      </c>
      <c r="H42" s="90"/>
      <c r="I42" s="91"/>
      <c r="J42" s="84">
        <v>0.94</v>
      </c>
      <c r="K42" s="28">
        <v>0.7</v>
      </c>
      <c r="L42" s="110"/>
      <c r="M42" s="110"/>
      <c r="N42" s="29">
        <v>1.52</v>
      </c>
      <c r="O42" s="29">
        <v>0.94</v>
      </c>
      <c r="P42" s="123"/>
      <c r="Q42" s="29">
        <v>0.64</v>
      </c>
      <c r="R42" s="123"/>
      <c r="S42" s="29">
        <v>0.88</v>
      </c>
      <c r="T42" s="123"/>
      <c r="U42" s="123"/>
      <c r="V42" s="157"/>
      <c r="W42" s="66">
        <f t="shared" si="1"/>
        <v>7.7799999999999994</v>
      </c>
    </row>
    <row r="43" spans="1:23" x14ac:dyDescent="0.25">
      <c r="A43" s="115">
        <v>38</v>
      </c>
      <c r="B43" s="63" t="s">
        <v>105</v>
      </c>
      <c r="C43" s="84">
        <v>0.6</v>
      </c>
      <c r="D43" s="91"/>
      <c r="E43" s="86">
        <v>0.86</v>
      </c>
      <c r="F43" s="96"/>
      <c r="G43" s="90"/>
      <c r="H43" s="90"/>
      <c r="I43" s="84">
        <v>0.74</v>
      </c>
      <c r="J43" s="91"/>
      <c r="K43" s="110"/>
      <c r="L43" s="111">
        <v>0.82</v>
      </c>
      <c r="M43" s="28">
        <v>0.6</v>
      </c>
      <c r="N43" s="123"/>
      <c r="O43" s="123"/>
      <c r="P43" s="123"/>
      <c r="Q43" s="123"/>
      <c r="R43" s="29">
        <v>0.55000000000000004</v>
      </c>
      <c r="S43" s="123"/>
      <c r="T43" s="123"/>
      <c r="U43" s="29">
        <v>2.64</v>
      </c>
      <c r="V43" s="154">
        <v>0.7</v>
      </c>
      <c r="W43" s="66">
        <f t="shared" si="1"/>
        <v>7.5100000000000007</v>
      </c>
    </row>
    <row r="44" spans="1:23" x14ac:dyDescent="0.25">
      <c r="A44" s="115">
        <v>39</v>
      </c>
      <c r="B44" s="65" t="s">
        <v>128</v>
      </c>
      <c r="C44" s="91"/>
      <c r="D44" s="91"/>
      <c r="E44" s="100"/>
      <c r="F44" s="96"/>
      <c r="G44" s="90"/>
      <c r="H44" s="88">
        <v>1.1399999999999999</v>
      </c>
      <c r="I44" s="91"/>
      <c r="J44" s="84">
        <v>0.57999999999999996</v>
      </c>
      <c r="K44" s="28">
        <v>0.52</v>
      </c>
      <c r="L44" s="110"/>
      <c r="M44" s="110"/>
      <c r="N44" s="29">
        <v>0.52</v>
      </c>
      <c r="O44" s="29">
        <v>0.64</v>
      </c>
      <c r="P44" s="29">
        <v>0.51</v>
      </c>
      <c r="Q44" s="29">
        <v>0.57999999999999996</v>
      </c>
      <c r="R44" s="123"/>
      <c r="S44" s="29">
        <v>0.76</v>
      </c>
      <c r="T44" s="29">
        <v>0.96</v>
      </c>
      <c r="U44" s="71">
        <v>1.05</v>
      </c>
      <c r="V44" s="157"/>
      <c r="W44" s="66">
        <f t="shared" si="1"/>
        <v>7.26</v>
      </c>
    </row>
    <row r="45" spans="1:23" x14ac:dyDescent="0.25">
      <c r="A45" s="115">
        <v>40</v>
      </c>
      <c r="B45" s="64" t="s">
        <v>103</v>
      </c>
      <c r="C45" s="84">
        <v>0.74</v>
      </c>
      <c r="D45" s="84">
        <v>0.88</v>
      </c>
      <c r="E45" s="86">
        <v>0.74</v>
      </c>
      <c r="F45" s="87">
        <v>0.28000000000000003</v>
      </c>
      <c r="G45" s="88">
        <v>0.88</v>
      </c>
      <c r="H45" s="88">
        <v>0.69</v>
      </c>
      <c r="I45" s="91"/>
      <c r="J45" s="84">
        <v>0.7</v>
      </c>
      <c r="K45" s="91"/>
      <c r="L45" s="110"/>
      <c r="M45" s="28">
        <v>0.9</v>
      </c>
      <c r="N45" s="123"/>
      <c r="O45" s="123"/>
      <c r="P45" s="123"/>
      <c r="Q45" s="123"/>
      <c r="R45" s="123"/>
      <c r="S45" s="123"/>
      <c r="T45" s="123"/>
      <c r="U45" s="123"/>
      <c r="V45" s="154">
        <v>0.45</v>
      </c>
      <c r="W45" s="66">
        <f t="shared" si="1"/>
        <v>6.2600000000000016</v>
      </c>
    </row>
    <row r="46" spans="1:23" x14ac:dyDescent="0.25">
      <c r="A46" s="115">
        <v>41</v>
      </c>
      <c r="B46" s="69" t="s">
        <v>118</v>
      </c>
      <c r="C46" s="84">
        <v>1</v>
      </c>
      <c r="D46" s="84"/>
      <c r="E46" s="86">
        <v>0.94</v>
      </c>
      <c r="F46" s="96"/>
      <c r="G46" s="90"/>
      <c r="H46" s="90"/>
      <c r="I46" s="91"/>
      <c r="J46" s="91"/>
      <c r="K46" s="110"/>
      <c r="L46" s="110"/>
      <c r="M46" s="110"/>
      <c r="N46" s="123"/>
      <c r="O46" s="123"/>
      <c r="P46" s="123"/>
      <c r="Q46" s="123"/>
      <c r="R46" s="123"/>
      <c r="S46" s="123"/>
      <c r="T46" s="29">
        <v>2.52</v>
      </c>
      <c r="U46" s="29">
        <v>1.23</v>
      </c>
      <c r="V46" s="157"/>
      <c r="W46" s="66">
        <f t="shared" si="1"/>
        <v>5.6899999999999995</v>
      </c>
    </row>
    <row r="47" spans="1:23" x14ac:dyDescent="0.25">
      <c r="A47" s="115">
        <v>42</v>
      </c>
      <c r="B47" s="64" t="s">
        <v>96</v>
      </c>
      <c r="C47" s="91"/>
      <c r="D47" s="84">
        <v>0.28000000000000003</v>
      </c>
      <c r="E47" s="100"/>
      <c r="F47" s="87">
        <v>0.34</v>
      </c>
      <c r="G47" s="88">
        <v>0.4</v>
      </c>
      <c r="H47" s="88">
        <v>0.96</v>
      </c>
      <c r="I47" s="91"/>
      <c r="J47" s="84">
        <v>0.28000000000000003</v>
      </c>
      <c r="K47" s="28">
        <v>0.34</v>
      </c>
      <c r="L47" s="110"/>
      <c r="M47" s="110"/>
      <c r="N47" s="29">
        <v>0.28000000000000003</v>
      </c>
      <c r="O47" s="29">
        <v>0.4</v>
      </c>
      <c r="P47" s="29">
        <v>0.42</v>
      </c>
      <c r="Q47" s="29">
        <v>0.7</v>
      </c>
      <c r="R47" s="123"/>
      <c r="S47" s="29">
        <v>0.4</v>
      </c>
      <c r="T47" s="29">
        <v>0.42</v>
      </c>
      <c r="U47" s="123"/>
      <c r="V47" s="157"/>
      <c r="W47" s="66">
        <f t="shared" si="1"/>
        <v>5.22</v>
      </c>
    </row>
    <row r="48" spans="1:23" x14ac:dyDescent="0.25">
      <c r="A48" s="115">
        <v>43</v>
      </c>
      <c r="B48" s="65" t="s">
        <v>92</v>
      </c>
      <c r="C48" s="91"/>
      <c r="D48" s="91"/>
      <c r="E48" s="100"/>
      <c r="F48" s="96"/>
      <c r="G48" s="90"/>
      <c r="H48" s="88">
        <v>1.98</v>
      </c>
      <c r="I48" s="91"/>
      <c r="J48" s="91"/>
      <c r="K48" s="110"/>
      <c r="L48" s="110"/>
      <c r="M48" s="110"/>
      <c r="N48" s="123"/>
      <c r="O48" s="123"/>
      <c r="P48" s="29">
        <v>1.41</v>
      </c>
      <c r="Q48" s="123"/>
      <c r="R48" s="123"/>
      <c r="S48" s="137"/>
      <c r="T48" s="29">
        <v>1.77</v>
      </c>
      <c r="U48" s="137"/>
      <c r="V48" s="157"/>
      <c r="W48" s="66">
        <f t="shared" si="1"/>
        <v>5.16</v>
      </c>
    </row>
    <row r="49" spans="1:23" x14ac:dyDescent="0.25">
      <c r="A49" s="115">
        <v>44</v>
      </c>
      <c r="B49" s="64" t="s">
        <v>100</v>
      </c>
      <c r="C49" s="91"/>
      <c r="D49" s="84">
        <v>0.4</v>
      </c>
      <c r="E49" s="100"/>
      <c r="F49" s="87">
        <v>0.57999999999999996</v>
      </c>
      <c r="G49" s="88">
        <v>0.34</v>
      </c>
      <c r="H49" s="88">
        <v>1.05</v>
      </c>
      <c r="I49" s="91"/>
      <c r="J49" s="84">
        <v>1.1200000000000001</v>
      </c>
      <c r="K49" s="91"/>
      <c r="L49" s="110"/>
      <c r="M49" s="110"/>
      <c r="N49" s="29">
        <v>0.64</v>
      </c>
      <c r="O49" s="29">
        <v>0.46</v>
      </c>
      <c r="P49" s="123"/>
      <c r="Q49" s="29">
        <v>0.4</v>
      </c>
      <c r="R49" s="123"/>
      <c r="S49" s="123"/>
      <c r="T49" s="123"/>
      <c r="U49" s="123"/>
      <c r="V49" s="157"/>
      <c r="W49" s="66">
        <f t="shared" si="1"/>
        <v>4.99</v>
      </c>
    </row>
    <row r="50" spans="1:23" x14ac:dyDescent="0.25">
      <c r="A50" s="115">
        <v>45</v>
      </c>
      <c r="B50" s="72" t="s">
        <v>78</v>
      </c>
      <c r="C50" s="84">
        <v>0.97</v>
      </c>
      <c r="D50" s="91"/>
      <c r="E50" s="86">
        <v>0.5</v>
      </c>
      <c r="F50" s="96"/>
      <c r="G50" s="90"/>
      <c r="H50" s="88">
        <v>1.86</v>
      </c>
      <c r="I50" s="84">
        <v>0.45</v>
      </c>
      <c r="J50" s="91"/>
      <c r="K50" s="91"/>
      <c r="L50" s="28">
        <v>0.35</v>
      </c>
      <c r="M50" s="110"/>
      <c r="N50" s="123"/>
      <c r="O50" s="123"/>
      <c r="P50" s="123"/>
      <c r="Q50" s="123"/>
      <c r="R50" s="29">
        <v>0.35</v>
      </c>
      <c r="S50" s="123"/>
      <c r="T50" s="123"/>
      <c r="U50" s="123"/>
      <c r="V50" s="154">
        <v>0.4</v>
      </c>
      <c r="W50" s="66">
        <f t="shared" si="1"/>
        <v>4.88</v>
      </c>
    </row>
    <row r="51" spans="1:23" x14ac:dyDescent="0.25">
      <c r="A51" s="115">
        <v>46</v>
      </c>
      <c r="B51" s="65" t="s">
        <v>95</v>
      </c>
      <c r="C51" s="91"/>
      <c r="D51" s="91"/>
      <c r="E51" s="100"/>
      <c r="F51" s="96"/>
      <c r="G51" s="90"/>
      <c r="H51" s="88">
        <v>0.87</v>
      </c>
      <c r="I51" s="84">
        <v>0.5</v>
      </c>
      <c r="J51" s="91"/>
      <c r="K51" s="110"/>
      <c r="L51" s="28">
        <v>0.6</v>
      </c>
      <c r="M51" s="28">
        <v>0.6</v>
      </c>
      <c r="N51" s="123"/>
      <c r="O51" s="123"/>
      <c r="P51" s="29">
        <v>0.69</v>
      </c>
      <c r="Q51" s="123"/>
      <c r="R51" s="29">
        <v>0.25</v>
      </c>
      <c r="S51" s="137"/>
      <c r="T51" s="29">
        <v>1.05</v>
      </c>
      <c r="U51" s="137"/>
      <c r="V51" s="154">
        <v>0.15</v>
      </c>
      <c r="W51" s="66">
        <f t="shared" si="1"/>
        <v>4.7100000000000009</v>
      </c>
    </row>
    <row r="52" spans="1:23" x14ac:dyDescent="0.25">
      <c r="A52" s="116">
        <v>47</v>
      </c>
      <c r="B52" s="65" t="s">
        <v>130</v>
      </c>
      <c r="C52" s="91"/>
      <c r="D52" s="96"/>
      <c r="E52" s="91"/>
      <c r="F52" s="96"/>
      <c r="G52" s="91"/>
      <c r="H52" s="96"/>
      <c r="I52" s="84">
        <v>0.94</v>
      </c>
      <c r="J52" s="96"/>
      <c r="K52" s="110"/>
      <c r="L52" s="32">
        <v>0.74</v>
      </c>
      <c r="M52" s="28">
        <v>0.4</v>
      </c>
      <c r="N52" s="120"/>
      <c r="O52" s="110"/>
      <c r="P52" s="120"/>
      <c r="Q52" s="110"/>
      <c r="R52" s="32">
        <v>1</v>
      </c>
      <c r="S52" s="110"/>
      <c r="T52" s="120"/>
      <c r="U52" s="110"/>
      <c r="V52" s="154">
        <v>1.6</v>
      </c>
      <c r="W52" s="66">
        <f t="shared" si="1"/>
        <v>4.68</v>
      </c>
    </row>
    <row r="53" spans="1:23" x14ac:dyDescent="0.25">
      <c r="A53" s="116">
        <v>48</v>
      </c>
      <c r="B53" s="65" t="s">
        <v>145</v>
      </c>
      <c r="C53" s="91"/>
      <c r="D53" s="96"/>
      <c r="E53" s="91"/>
      <c r="F53" s="96"/>
      <c r="G53" s="91"/>
      <c r="H53" s="96"/>
      <c r="I53" s="91"/>
      <c r="J53" s="96"/>
      <c r="K53" s="110"/>
      <c r="L53" s="120"/>
      <c r="M53" s="110"/>
      <c r="N53" s="120"/>
      <c r="O53" s="110"/>
      <c r="P53" s="120"/>
      <c r="Q53" s="110"/>
      <c r="R53" s="120"/>
      <c r="S53" s="111">
        <v>1.76</v>
      </c>
      <c r="T53" s="32">
        <v>0.78</v>
      </c>
      <c r="U53" s="141">
        <v>1.86</v>
      </c>
      <c r="V53" s="157"/>
      <c r="W53" s="66">
        <f t="shared" si="1"/>
        <v>4.4000000000000004</v>
      </c>
    </row>
    <row r="54" spans="1:23" x14ac:dyDescent="0.25">
      <c r="A54" s="116">
        <v>49</v>
      </c>
      <c r="B54" s="65" t="s">
        <v>139</v>
      </c>
      <c r="C54" s="134"/>
      <c r="D54" s="96"/>
      <c r="E54" s="91"/>
      <c r="F54" s="96"/>
      <c r="G54" s="91"/>
      <c r="H54" s="96"/>
      <c r="I54" s="91"/>
      <c r="J54" s="96"/>
      <c r="K54" s="91"/>
      <c r="L54" s="120"/>
      <c r="M54" s="110"/>
      <c r="N54" s="120"/>
      <c r="O54" s="110"/>
      <c r="P54" s="129">
        <v>2.64</v>
      </c>
      <c r="Q54" s="110"/>
      <c r="R54" s="120"/>
      <c r="S54" s="110"/>
      <c r="T54" s="70">
        <v>1.68</v>
      </c>
      <c r="U54" s="110"/>
      <c r="V54" s="160"/>
      <c r="W54" s="66">
        <f t="shared" si="1"/>
        <v>4.32</v>
      </c>
    </row>
    <row r="55" spans="1:23" x14ac:dyDescent="0.25">
      <c r="A55" s="116">
        <v>50</v>
      </c>
      <c r="B55" s="64" t="s">
        <v>101</v>
      </c>
      <c r="C55" s="91"/>
      <c r="D55" s="87">
        <v>0.64</v>
      </c>
      <c r="E55" s="91"/>
      <c r="F55" s="87">
        <v>0.52</v>
      </c>
      <c r="G55" s="84">
        <v>0.57999999999999996</v>
      </c>
      <c r="H55" s="96"/>
      <c r="I55" s="91"/>
      <c r="J55" s="87">
        <v>0.34</v>
      </c>
      <c r="K55" s="28">
        <v>0.34</v>
      </c>
      <c r="L55" s="120"/>
      <c r="M55" s="110"/>
      <c r="N55" s="32">
        <v>0.4</v>
      </c>
      <c r="O55" s="28">
        <v>0.28000000000000003</v>
      </c>
      <c r="P55" s="120"/>
      <c r="Q55" s="28">
        <v>0.46</v>
      </c>
      <c r="R55" s="120"/>
      <c r="S55" s="28">
        <v>0.52</v>
      </c>
      <c r="T55" s="120"/>
      <c r="U55" s="110"/>
      <c r="V55" s="157"/>
      <c r="W55" s="66">
        <f t="shared" si="1"/>
        <v>4.08</v>
      </c>
    </row>
    <row r="56" spans="1:23" x14ac:dyDescent="0.25">
      <c r="A56" s="116">
        <v>51</v>
      </c>
      <c r="B56" s="69" t="s">
        <v>104</v>
      </c>
      <c r="C56" s="84">
        <v>0.82</v>
      </c>
      <c r="D56" s="96"/>
      <c r="E56" s="84">
        <v>0.78</v>
      </c>
      <c r="F56" s="96"/>
      <c r="G56" s="91"/>
      <c r="H56" s="96"/>
      <c r="I56" s="91"/>
      <c r="J56" s="96"/>
      <c r="K56" s="110"/>
      <c r="L56" s="120"/>
      <c r="M56" s="110"/>
      <c r="N56" s="120"/>
      <c r="O56" s="110"/>
      <c r="P56" s="120"/>
      <c r="Q56" s="110"/>
      <c r="R56" s="120"/>
      <c r="S56" s="110"/>
      <c r="T56" s="120"/>
      <c r="U56" s="111">
        <v>2.04</v>
      </c>
      <c r="V56" s="157"/>
      <c r="W56" s="66">
        <f t="shared" si="1"/>
        <v>3.64</v>
      </c>
    </row>
    <row r="57" spans="1:23" x14ac:dyDescent="0.25">
      <c r="A57" s="116">
        <v>52</v>
      </c>
      <c r="B57" s="64" t="s">
        <v>45</v>
      </c>
      <c r="C57" s="84">
        <v>0.25</v>
      </c>
      <c r="D57" s="96"/>
      <c r="E57" s="84">
        <v>0.35</v>
      </c>
      <c r="F57" s="96"/>
      <c r="G57" s="91"/>
      <c r="H57" s="96"/>
      <c r="I57" s="84">
        <v>0.4</v>
      </c>
      <c r="J57" s="96"/>
      <c r="K57" s="110"/>
      <c r="L57" s="32">
        <v>0.4</v>
      </c>
      <c r="M57" s="28">
        <v>0.35</v>
      </c>
      <c r="N57" s="120"/>
      <c r="O57" s="110"/>
      <c r="P57" s="120"/>
      <c r="Q57" s="110"/>
      <c r="R57" s="32">
        <v>0.4</v>
      </c>
      <c r="S57" s="110"/>
      <c r="T57" s="120"/>
      <c r="U57" s="28">
        <v>0.51</v>
      </c>
      <c r="V57" s="154">
        <v>0.35</v>
      </c>
      <c r="W57" s="66">
        <f t="shared" si="1"/>
        <v>3.0100000000000002</v>
      </c>
    </row>
    <row r="58" spans="1:23" x14ac:dyDescent="0.25">
      <c r="A58" s="116">
        <v>53</v>
      </c>
      <c r="B58" s="65" t="s">
        <v>148</v>
      </c>
      <c r="C58" s="91"/>
      <c r="D58" s="96"/>
      <c r="E58" s="91"/>
      <c r="F58" s="96"/>
      <c r="G58" s="91"/>
      <c r="H58" s="96"/>
      <c r="I58" s="91"/>
      <c r="J58" s="96"/>
      <c r="K58" s="110"/>
      <c r="L58" s="120"/>
      <c r="M58" s="110"/>
      <c r="N58" s="120"/>
      <c r="O58" s="110"/>
      <c r="P58" s="120"/>
      <c r="Q58" s="110"/>
      <c r="R58" s="120"/>
      <c r="S58" s="134"/>
      <c r="T58" s="120"/>
      <c r="U58" s="141">
        <v>2.76</v>
      </c>
      <c r="V58" s="157"/>
      <c r="W58" s="66">
        <f t="shared" si="1"/>
        <v>2.76</v>
      </c>
    </row>
    <row r="59" spans="1:23" x14ac:dyDescent="0.25">
      <c r="A59" s="116">
        <v>54</v>
      </c>
      <c r="B59" s="65" t="s">
        <v>127</v>
      </c>
      <c r="C59" s="91"/>
      <c r="D59" s="96"/>
      <c r="E59" s="91"/>
      <c r="F59" s="96"/>
      <c r="G59" s="91"/>
      <c r="H59" s="87">
        <v>1.68</v>
      </c>
      <c r="I59" s="91"/>
      <c r="J59" s="96"/>
      <c r="K59" s="110"/>
      <c r="L59" s="120"/>
      <c r="M59" s="110"/>
      <c r="N59" s="120"/>
      <c r="O59" s="110"/>
      <c r="P59" s="32">
        <v>1.05</v>
      </c>
      <c r="Q59" s="110"/>
      <c r="R59" s="120"/>
      <c r="S59" s="134"/>
      <c r="T59" s="120"/>
      <c r="U59" s="134"/>
      <c r="V59" s="157"/>
      <c r="W59" s="66">
        <f t="shared" si="1"/>
        <v>2.73</v>
      </c>
    </row>
    <row r="60" spans="1:23" x14ac:dyDescent="0.25">
      <c r="A60" s="116">
        <v>55</v>
      </c>
      <c r="B60" s="65" t="s">
        <v>140</v>
      </c>
      <c r="C60" s="91"/>
      <c r="D60" s="96"/>
      <c r="E60" s="91"/>
      <c r="F60" s="96"/>
      <c r="G60" s="91"/>
      <c r="H60" s="96"/>
      <c r="I60" s="91"/>
      <c r="J60" s="96"/>
      <c r="K60" s="110"/>
      <c r="L60" s="120"/>
      <c r="M60" s="110"/>
      <c r="N60" s="120"/>
      <c r="O60" s="110"/>
      <c r="P60" s="129">
        <v>1.5</v>
      </c>
      <c r="Q60" s="110"/>
      <c r="R60" s="120"/>
      <c r="S60" s="134"/>
      <c r="T60" s="32">
        <v>1.1399999999999999</v>
      </c>
      <c r="U60" s="134"/>
      <c r="V60" s="157"/>
      <c r="W60" s="66">
        <f t="shared" si="1"/>
        <v>2.6399999999999997</v>
      </c>
    </row>
    <row r="61" spans="1:23" x14ac:dyDescent="0.25">
      <c r="A61" s="116">
        <v>56</v>
      </c>
      <c r="B61" s="65" t="s">
        <v>98</v>
      </c>
      <c r="C61" s="91"/>
      <c r="D61" s="96"/>
      <c r="E61" s="91"/>
      <c r="F61" s="96"/>
      <c r="G61" s="91"/>
      <c r="H61" s="96"/>
      <c r="I61" s="91"/>
      <c r="J61" s="96"/>
      <c r="K61" s="110"/>
      <c r="L61" s="120"/>
      <c r="M61" s="110"/>
      <c r="N61" s="120"/>
      <c r="O61" s="110"/>
      <c r="P61" s="32">
        <v>2.52</v>
      </c>
      <c r="Q61" s="110"/>
      <c r="R61" s="120"/>
      <c r="S61" s="110"/>
      <c r="T61" s="120"/>
      <c r="U61" s="110"/>
      <c r="V61" s="157"/>
      <c r="W61" s="66">
        <f t="shared" si="1"/>
        <v>2.52</v>
      </c>
    </row>
    <row r="62" spans="1:23" x14ac:dyDescent="0.25">
      <c r="A62" s="116">
        <v>57</v>
      </c>
      <c r="B62" s="64" t="s">
        <v>84</v>
      </c>
      <c r="C62" s="84">
        <v>0.55000000000000004</v>
      </c>
      <c r="D62" s="96"/>
      <c r="E62" s="91"/>
      <c r="F62" s="96"/>
      <c r="G62" s="91"/>
      <c r="H62" s="96"/>
      <c r="I62" s="91"/>
      <c r="J62" s="96"/>
      <c r="K62" s="110"/>
      <c r="L62" s="32">
        <v>0.15</v>
      </c>
      <c r="M62" s="28">
        <v>0.74</v>
      </c>
      <c r="N62" s="120"/>
      <c r="O62" s="110"/>
      <c r="P62" s="120"/>
      <c r="Q62" s="110"/>
      <c r="R62" s="32">
        <v>0.45</v>
      </c>
      <c r="S62" s="110"/>
      <c r="T62" s="120"/>
      <c r="U62" s="110"/>
      <c r="V62" s="157"/>
      <c r="W62" s="66">
        <f t="shared" si="1"/>
        <v>1.89</v>
      </c>
    </row>
    <row r="63" spans="1:23" x14ac:dyDescent="0.25">
      <c r="A63" s="116">
        <v>58</v>
      </c>
      <c r="B63" s="69" t="s">
        <v>60</v>
      </c>
      <c r="C63" s="84">
        <v>0.86</v>
      </c>
      <c r="D63" s="87">
        <v>1</v>
      </c>
      <c r="E63" s="91"/>
      <c r="F63" s="96"/>
      <c r="G63" s="91"/>
      <c r="H63" s="96"/>
      <c r="I63" s="91"/>
      <c r="J63" s="96"/>
      <c r="K63" s="110"/>
      <c r="L63" s="120"/>
      <c r="M63" s="110"/>
      <c r="N63" s="120"/>
      <c r="O63" s="110"/>
      <c r="P63" s="120"/>
      <c r="Q63" s="110"/>
      <c r="R63" s="120"/>
      <c r="S63" s="110"/>
      <c r="T63" s="120"/>
      <c r="U63" s="110"/>
      <c r="V63" s="157"/>
      <c r="W63" s="66">
        <f t="shared" si="1"/>
        <v>1.8599999999999999</v>
      </c>
    </row>
    <row r="64" spans="1:23" x14ac:dyDescent="0.25">
      <c r="A64" s="117">
        <v>59</v>
      </c>
      <c r="B64" s="82" t="s">
        <v>54</v>
      </c>
      <c r="C64" s="91"/>
      <c r="D64" s="96"/>
      <c r="E64" s="91"/>
      <c r="F64" s="96"/>
      <c r="G64" s="91"/>
      <c r="H64" s="87">
        <v>0.42</v>
      </c>
      <c r="I64" s="91"/>
      <c r="J64" s="96"/>
      <c r="K64" s="110"/>
      <c r="L64" s="120"/>
      <c r="M64" s="110"/>
      <c r="N64" s="120"/>
      <c r="O64" s="110"/>
      <c r="P64" s="32">
        <v>0.6</v>
      </c>
      <c r="Q64" s="110"/>
      <c r="R64" s="120"/>
      <c r="S64" s="134"/>
      <c r="T64" s="120"/>
      <c r="U64" s="141">
        <v>0.78</v>
      </c>
      <c r="V64" s="157"/>
      <c r="W64" s="66">
        <f t="shared" si="1"/>
        <v>1.8</v>
      </c>
    </row>
    <row r="65" spans="1:23" x14ac:dyDescent="0.25">
      <c r="A65" s="117">
        <v>60</v>
      </c>
      <c r="B65" s="149" t="s">
        <v>121</v>
      </c>
      <c r="C65" s="91"/>
      <c r="D65" s="87">
        <v>1.72</v>
      </c>
      <c r="E65" s="91"/>
      <c r="F65" s="96"/>
      <c r="G65" s="91"/>
      <c r="H65" s="96"/>
      <c r="I65" s="91"/>
      <c r="J65" s="96"/>
      <c r="K65" s="110"/>
      <c r="L65" s="120"/>
      <c r="M65" s="110"/>
      <c r="N65" s="120"/>
      <c r="O65" s="110"/>
      <c r="P65" s="120"/>
      <c r="Q65" s="110"/>
      <c r="R65" s="120"/>
      <c r="S65" s="110"/>
      <c r="T65" s="120"/>
      <c r="U65" s="110"/>
      <c r="V65" s="157"/>
      <c r="W65" s="83">
        <f t="shared" si="1"/>
        <v>1.72</v>
      </c>
    </row>
    <row r="66" spans="1:23" x14ac:dyDescent="0.25">
      <c r="A66" s="117">
        <v>61</v>
      </c>
      <c r="B66" s="133" t="s">
        <v>48</v>
      </c>
      <c r="C66" s="100"/>
      <c r="D66" s="91"/>
      <c r="E66" s="96"/>
      <c r="F66" s="91"/>
      <c r="G66" s="96"/>
      <c r="H66" s="84">
        <v>1.32</v>
      </c>
      <c r="I66" s="96"/>
      <c r="J66" s="91"/>
      <c r="K66" s="120"/>
      <c r="L66" s="110"/>
      <c r="M66" s="120"/>
      <c r="N66" s="110"/>
      <c r="O66" s="120"/>
      <c r="P66" s="110"/>
      <c r="Q66" s="120"/>
      <c r="R66" s="110"/>
      <c r="S66" s="138"/>
      <c r="T66" s="110"/>
      <c r="U66" s="138"/>
      <c r="V66" s="157"/>
      <c r="W66" s="83">
        <f t="shared" si="1"/>
        <v>1.32</v>
      </c>
    </row>
    <row r="67" spans="1:23" x14ac:dyDescent="0.25">
      <c r="A67" s="117">
        <v>62</v>
      </c>
      <c r="B67" s="133" t="s">
        <v>141</v>
      </c>
      <c r="C67" s="148"/>
      <c r="D67" s="131"/>
      <c r="E67" s="122"/>
      <c r="F67" s="131"/>
      <c r="G67" s="122"/>
      <c r="H67" s="131"/>
      <c r="I67" s="122"/>
      <c r="J67" s="131"/>
      <c r="K67" s="127"/>
      <c r="L67" s="132"/>
      <c r="M67" s="127"/>
      <c r="N67" s="132"/>
      <c r="O67" s="127"/>
      <c r="P67" s="32">
        <v>0.96</v>
      </c>
      <c r="Q67" s="134"/>
      <c r="R67" s="120"/>
      <c r="S67" s="134"/>
      <c r="T67" s="120"/>
      <c r="U67" s="119"/>
      <c r="V67" s="157"/>
      <c r="W67" s="83">
        <f t="shared" si="1"/>
        <v>0.96</v>
      </c>
    </row>
    <row r="68" spans="1:23" x14ac:dyDescent="0.25">
      <c r="A68" s="117">
        <v>63</v>
      </c>
      <c r="B68" s="139" t="s">
        <v>133</v>
      </c>
      <c r="C68" s="124"/>
      <c r="D68" s="131"/>
      <c r="E68" s="122"/>
      <c r="F68" s="131"/>
      <c r="G68" s="122"/>
      <c r="H68" s="131"/>
      <c r="I68" s="122"/>
      <c r="J68" s="131"/>
      <c r="K68" s="140">
        <v>0.64</v>
      </c>
      <c r="L68" s="132"/>
      <c r="M68" s="127"/>
      <c r="N68" s="132"/>
      <c r="O68" s="127"/>
      <c r="P68" s="120"/>
      <c r="Q68" s="110"/>
      <c r="R68" s="120"/>
      <c r="S68" s="134"/>
      <c r="T68" s="120"/>
      <c r="U68" s="119"/>
      <c r="V68" s="157"/>
      <c r="W68" s="83">
        <f t="shared" si="1"/>
        <v>0.64</v>
      </c>
    </row>
    <row r="69" spans="1:23" x14ac:dyDescent="0.25">
      <c r="A69" s="117">
        <v>64</v>
      </c>
      <c r="B69" s="82" t="s">
        <v>46</v>
      </c>
      <c r="C69" s="124"/>
      <c r="D69" s="131"/>
      <c r="E69" s="122"/>
      <c r="F69" s="131"/>
      <c r="G69" s="122"/>
      <c r="H69" s="98">
        <v>0.51</v>
      </c>
      <c r="I69" s="122"/>
      <c r="J69" s="131"/>
      <c r="K69" s="127"/>
      <c r="L69" s="132"/>
      <c r="M69" s="127"/>
      <c r="N69" s="132"/>
      <c r="O69" s="127"/>
      <c r="P69" s="132"/>
      <c r="Q69" s="127"/>
      <c r="R69" s="132"/>
      <c r="S69" s="148"/>
      <c r="T69" s="132"/>
      <c r="U69" s="147"/>
      <c r="V69" s="159"/>
      <c r="W69" s="83">
        <f t="shared" si="1"/>
        <v>0.51</v>
      </c>
    </row>
    <row r="70" spans="1:23" x14ac:dyDescent="0.25">
      <c r="A70" s="117">
        <v>65</v>
      </c>
      <c r="B70" s="135" t="s">
        <v>124</v>
      </c>
      <c r="C70" s="124"/>
      <c r="D70" s="131"/>
      <c r="E70" s="89">
        <v>0.45</v>
      </c>
      <c r="F70" s="131"/>
      <c r="G70" s="122"/>
      <c r="H70" s="131"/>
      <c r="I70" s="122"/>
      <c r="J70" s="131"/>
      <c r="K70" s="127"/>
      <c r="L70" s="132"/>
      <c r="M70" s="127"/>
      <c r="N70" s="132"/>
      <c r="O70" s="127"/>
      <c r="P70" s="132"/>
      <c r="Q70" s="127"/>
      <c r="R70" s="132"/>
      <c r="S70" s="110"/>
      <c r="T70" s="132"/>
      <c r="U70" s="127"/>
      <c r="V70" s="159"/>
      <c r="W70" s="83">
        <f t="shared" ref="W70:W73" si="2">SUM(C70:V70)</f>
        <v>0.45</v>
      </c>
    </row>
    <row r="71" spans="1:23" x14ac:dyDescent="0.25">
      <c r="A71" s="117">
        <v>66</v>
      </c>
      <c r="B71" s="82" t="s">
        <v>116</v>
      </c>
      <c r="C71" s="97">
        <v>0.4</v>
      </c>
      <c r="D71" s="131"/>
      <c r="E71" s="122"/>
      <c r="F71" s="131"/>
      <c r="G71" s="122"/>
      <c r="H71" s="131"/>
      <c r="I71" s="122"/>
      <c r="J71" s="131"/>
      <c r="K71" s="127"/>
      <c r="L71" s="132"/>
      <c r="M71" s="127"/>
      <c r="N71" s="132"/>
      <c r="O71" s="127"/>
      <c r="P71" s="132"/>
      <c r="Q71" s="127"/>
      <c r="R71" s="132"/>
      <c r="S71" s="148"/>
      <c r="T71" s="132"/>
      <c r="U71" s="147"/>
      <c r="V71" s="159"/>
      <c r="W71" s="83">
        <f t="shared" si="2"/>
        <v>0.4</v>
      </c>
    </row>
    <row r="72" spans="1:23" x14ac:dyDescent="0.25">
      <c r="A72" s="117">
        <v>67</v>
      </c>
      <c r="B72" s="135" t="s">
        <v>44</v>
      </c>
      <c r="C72" s="89">
        <v>0.35</v>
      </c>
      <c r="D72" s="131"/>
      <c r="E72" s="122"/>
      <c r="F72" s="131"/>
      <c r="G72" s="122"/>
      <c r="H72" s="131"/>
      <c r="I72" s="122"/>
      <c r="J72" s="131"/>
      <c r="K72" s="127"/>
      <c r="L72" s="132"/>
      <c r="M72" s="127"/>
      <c r="N72" s="132"/>
      <c r="O72" s="127"/>
      <c r="P72" s="132"/>
      <c r="Q72" s="127"/>
      <c r="R72" s="132"/>
      <c r="S72" s="127"/>
      <c r="T72" s="132"/>
      <c r="U72" s="127"/>
      <c r="V72" s="159"/>
      <c r="W72" s="66">
        <f t="shared" si="2"/>
        <v>0.35</v>
      </c>
    </row>
    <row r="73" spans="1:23" ht="15.75" thickBot="1" x14ac:dyDescent="0.3">
      <c r="A73" s="118">
        <v>68</v>
      </c>
      <c r="B73" s="68" t="s">
        <v>102</v>
      </c>
      <c r="C73" s="107"/>
      <c r="D73" s="106"/>
      <c r="E73" s="105"/>
      <c r="F73" s="106"/>
      <c r="G73" s="107"/>
      <c r="H73" s="106"/>
      <c r="I73" s="107"/>
      <c r="J73" s="106"/>
      <c r="K73" s="112"/>
      <c r="L73" s="121"/>
      <c r="M73" s="112"/>
      <c r="N73" s="121"/>
      <c r="O73" s="112"/>
      <c r="P73" s="121"/>
      <c r="Q73" s="136">
        <v>0.28000000000000003</v>
      </c>
      <c r="R73" s="121"/>
      <c r="S73" s="112"/>
      <c r="T73" s="121"/>
      <c r="U73" s="112"/>
      <c r="V73" s="161"/>
      <c r="W73" s="130">
        <f t="shared" si="2"/>
        <v>0.28000000000000003</v>
      </c>
    </row>
  </sheetData>
  <sheetProtection password="CAB6" sheet="1" objects="1" scenarios="1"/>
  <sortState ref="B6:W73">
    <sortCondition descending="1" ref="W6:W73"/>
  </sortState>
  <mergeCells count="3">
    <mergeCell ref="C2:W3"/>
    <mergeCell ref="A2:B3"/>
    <mergeCell ref="I4:N4"/>
  </mergeCells>
  <pageMargins left="0.11811023622047245" right="0.11811023622047245" top="0.19685039370078741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1"/>
  <sheetViews>
    <sheetView workbookViewId="0">
      <selection activeCell="K20" sqref="K20"/>
    </sheetView>
  </sheetViews>
  <sheetFormatPr defaultRowHeight="15" x14ac:dyDescent="0.25"/>
  <cols>
    <col min="1" max="1" width="4.7109375" customWidth="1"/>
    <col min="2" max="2" width="8.28515625" style="43" customWidth="1"/>
    <col min="3" max="3" width="22.28515625" bestFit="1" customWidth="1"/>
    <col min="4" max="30" width="9.7109375" style="10" customWidth="1"/>
    <col min="31" max="31" width="9.140625" style="39"/>
    <col min="277" max="277" width="19.42578125" bestFit="1" customWidth="1"/>
    <col min="533" max="533" width="19.42578125" bestFit="1" customWidth="1"/>
    <col min="789" max="789" width="19.42578125" bestFit="1" customWidth="1"/>
    <col min="1045" max="1045" width="19.42578125" bestFit="1" customWidth="1"/>
    <col min="1301" max="1301" width="19.42578125" bestFit="1" customWidth="1"/>
    <col min="1557" max="1557" width="19.42578125" bestFit="1" customWidth="1"/>
    <col min="1813" max="1813" width="19.42578125" bestFit="1" customWidth="1"/>
    <col min="2069" max="2069" width="19.42578125" bestFit="1" customWidth="1"/>
    <col min="2325" max="2325" width="19.42578125" bestFit="1" customWidth="1"/>
    <col min="2581" max="2581" width="19.42578125" bestFit="1" customWidth="1"/>
    <col min="2837" max="2837" width="19.42578125" bestFit="1" customWidth="1"/>
    <col min="3093" max="3093" width="19.42578125" bestFit="1" customWidth="1"/>
    <col min="3349" max="3349" width="19.42578125" bestFit="1" customWidth="1"/>
    <col min="3605" max="3605" width="19.42578125" bestFit="1" customWidth="1"/>
    <col min="3861" max="3861" width="19.42578125" bestFit="1" customWidth="1"/>
    <col min="4117" max="4117" width="19.42578125" bestFit="1" customWidth="1"/>
    <col min="4373" max="4373" width="19.42578125" bestFit="1" customWidth="1"/>
    <col min="4629" max="4629" width="19.42578125" bestFit="1" customWidth="1"/>
    <col min="4885" max="4885" width="19.42578125" bestFit="1" customWidth="1"/>
    <col min="5141" max="5141" width="19.42578125" bestFit="1" customWidth="1"/>
    <col min="5397" max="5397" width="19.42578125" bestFit="1" customWidth="1"/>
    <col min="5653" max="5653" width="19.42578125" bestFit="1" customWidth="1"/>
    <col min="5909" max="5909" width="19.42578125" bestFit="1" customWidth="1"/>
    <col min="6165" max="6165" width="19.42578125" bestFit="1" customWidth="1"/>
    <col min="6421" max="6421" width="19.42578125" bestFit="1" customWidth="1"/>
    <col min="6677" max="6677" width="19.42578125" bestFit="1" customWidth="1"/>
    <col min="6933" max="6933" width="19.42578125" bestFit="1" customWidth="1"/>
    <col min="7189" max="7189" width="19.42578125" bestFit="1" customWidth="1"/>
    <col min="7445" max="7445" width="19.42578125" bestFit="1" customWidth="1"/>
    <col min="7701" max="7701" width="19.42578125" bestFit="1" customWidth="1"/>
    <col min="7957" max="7957" width="19.42578125" bestFit="1" customWidth="1"/>
    <col min="8213" max="8213" width="19.42578125" bestFit="1" customWidth="1"/>
    <col min="8469" max="8469" width="19.42578125" bestFit="1" customWidth="1"/>
    <col min="8725" max="8725" width="19.42578125" bestFit="1" customWidth="1"/>
    <col min="8981" max="8981" width="19.42578125" bestFit="1" customWidth="1"/>
    <col min="9237" max="9237" width="19.42578125" bestFit="1" customWidth="1"/>
    <col min="9493" max="9493" width="19.42578125" bestFit="1" customWidth="1"/>
    <col min="9749" max="9749" width="19.42578125" bestFit="1" customWidth="1"/>
    <col min="10005" max="10005" width="19.42578125" bestFit="1" customWidth="1"/>
    <col min="10261" max="10261" width="19.42578125" bestFit="1" customWidth="1"/>
    <col min="10517" max="10517" width="19.42578125" bestFit="1" customWidth="1"/>
    <col min="10773" max="10773" width="19.42578125" bestFit="1" customWidth="1"/>
    <col min="11029" max="11029" width="19.42578125" bestFit="1" customWidth="1"/>
    <col min="11285" max="11285" width="19.42578125" bestFit="1" customWidth="1"/>
    <col min="11541" max="11541" width="19.42578125" bestFit="1" customWidth="1"/>
    <col min="11797" max="11797" width="19.42578125" bestFit="1" customWidth="1"/>
    <col min="12053" max="12053" width="19.42578125" bestFit="1" customWidth="1"/>
    <col min="12309" max="12309" width="19.42578125" bestFit="1" customWidth="1"/>
    <col min="12565" max="12565" width="19.42578125" bestFit="1" customWidth="1"/>
    <col min="12821" max="12821" width="19.42578125" bestFit="1" customWidth="1"/>
    <col min="13077" max="13077" width="19.42578125" bestFit="1" customWidth="1"/>
    <col min="13333" max="13333" width="19.42578125" bestFit="1" customWidth="1"/>
    <col min="13589" max="13589" width="19.42578125" bestFit="1" customWidth="1"/>
    <col min="13845" max="13845" width="19.42578125" bestFit="1" customWidth="1"/>
    <col min="14101" max="14101" width="19.42578125" bestFit="1" customWidth="1"/>
    <col min="14357" max="14357" width="19.42578125" bestFit="1" customWidth="1"/>
    <col min="14613" max="14613" width="19.42578125" bestFit="1" customWidth="1"/>
    <col min="14869" max="14869" width="19.42578125" bestFit="1" customWidth="1"/>
    <col min="15125" max="15125" width="19.42578125" bestFit="1" customWidth="1"/>
    <col min="15381" max="15381" width="19.42578125" bestFit="1" customWidth="1"/>
    <col min="15637" max="15637" width="19.42578125" bestFit="1" customWidth="1"/>
    <col min="15893" max="15893" width="19.42578125" bestFit="1" customWidth="1"/>
    <col min="16149" max="16149" width="19.42578125" bestFit="1" customWidth="1"/>
  </cols>
  <sheetData>
    <row r="2" spans="2:31" s="9" customFormat="1" x14ac:dyDescent="0.25">
      <c r="B2" s="44"/>
      <c r="C2" s="9" t="s">
        <v>114</v>
      </c>
      <c r="D2" s="11" t="s">
        <v>28</v>
      </c>
      <c r="E2" s="12" t="s">
        <v>13</v>
      </c>
      <c r="F2" s="12" t="s">
        <v>13</v>
      </c>
      <c r="G2" s="13" t="s">
        <v>36</v>
      </c>
      <c r="H2" s="14" t="s">
        <v>16</v>
      </c>
      <c r="I2" s="12" t="s">
        <v>13</v>
      </c>
      <c r="J2" s="12" t="s">
        <v>13</v>
      </c>
      <c r="K2" s="11" t="s">
        <v>28</v>
      </c>
      <c r="L2" s="12" t="s">
        <v>13</v>
      </c>
      <c r="M2" s="11" t="s">
        <v>28</v>
      </c>
      <c r="N2" s="12" t="s">
        <v>13</v>
      </c>
      <c r="O2" s="11" t="s">
        <v>28</v>
      </c>
      <c r="P2" s="13" t="s">
        <v>36</v>
      </c>
      <c r="Q2" s="11" t="s">
        <v>28</v>
      </c>
      <c r="R2" s="12" t="s">
        <v>13</v>
      </c>
      <c r="S2" s="14" t="s">
        <v>16</v>
      </c>
      <c r="T2" s="11" t="s">
        <v>28</v>
      </c>
      <c r="U2" s="12" t="s">
        <v>13</v>
      </c>
      <c r="V2" s="11" t="s">
        <v>28</v>
      </c>
      <c r="W2" s="12" t="s">
        <v>13</v>
      </c>
      <c r="X2" s="11" t="s">
        <v>28</v>
      </c>
      <c r="Y2" s="12" t="s">
        <v>13</v>
      </c>
      <c r="Z2" s="11" t="s">
        <v>28</v>
      </c>
      <c r="AA2" s="11" t="s">
        <v>28</v>
      </c>
      <c r="AB2" s="12" t="s">
        <v>13</v>
      </c>
      <c r="AC2" s="11" t="s">
        <v>28</v>
      </c>
      <c r="AD2" s="12" t="s">
        <v>13</v>
      </c>
      <c r="AE2" s="40"/>
    </row>
    <row r="3" spans="2:31" s="9" customFormat="1" ht="15.75" thickBot="1" x14ac:dyDescent="0.3">
      <c r="B3" s="44"/>
      <c r="C3" s="9" t="s">
        <v>115</v>
      </c>
      <c r="D3" s="11" t="s">
        <v>11</v>
      </c>
      <c r="E3" s="12" t="s">
        <v>14</v>
      </c>
      <c r="F3" s="12" t="s">
        <v>15</v>
      </c>
      <c r="G3" s="13" t="s">
        <v>37</v>
      </c>
      <c r="H3" s="14" t="s">
        <v>17</v>
      </c>
      <c r="I3" s="12" t="s">
        <v>19</v>
      </c>
      <c r="J3" s="12" t="s">
        <v>20</v>
      </c>
      <c r="K3" s="11" t="s">
        <v>14</v>
      </c>
      <c r="L3" s="12" t="s">
        <v>21</v>
      </c>
      <c r="M3" s="11" t="s">
        <v>15</v>
      </c>
      <c r="N3" s="12" t="s">
        <v>22</v>
      </c>
      <c r="O3" s="11" t="s">
        <v>19</v>
      </c>
      <c r="P3" s="13" t="s">
        <v>19</v>
      </c>
      <c r="Q3" s="11" t="s">
        <v>20</v>
      </c>
      <c r="R3" s="12" t="s">
        <v>23</v>
      </c>
      <c r="S3" s="14" t="s">
        <v>17</v>
      </c>
      <c r="T3" s="11" t="s">
        <v>21</v>
      </c>
      <c r="U3" s="12" t="s">
        <v>24</v>
      </c>
      <c r="V3" s="11" t="s">
        <v>22</v>
      </c>
      <c r="W3" s="12" t="s">
        <v>25</v>
      </c>
      <c r="X3" s="11" t="s">
        <v>23</v>
      </c>
      <c r="Y3" s="12" t="s">
        <v>110</v>
      </c>
      <c r="Z3" s="11" t="s">
        <v>24</v>
      </c>
      <c r="AA3" s="11" t="s">
        <v>25</v>
      </c>
      <c r="AB3" s="12" t="s">
        <v>14</v>
      </c>
      <c r="AC3" s="11" t="s">
        <v>109</v>
      </c>
      <c r="AD3" s="12" t="s">
        <v>15</v>
      </c>
      <c r="AE3" s="40"/>
    </row>
    <row r="4" spans="2:31" ht="24.75" thickBot="1" x14ac:dyDescent="0.3">
      <c r="B4" s="45" t="s">
        <v>0</v>
      </c>
      <c r="C4" s="8" t="s">
        <v>1</v>
      </c>
      <c r="D4" s="15" t="s">
        <v>12</v>
      </c>
      <c r="E4" s="16" t="s">
        <v>2</v>
      </c>
      <c r="F4" s="16" t="s">
        <v>3</v>
      </c>
      <c r="G4" s="17" t="s">
        <v>38</v>
      </c>
      <c r="H4" s="18" t="s">
        <v>18</v>
      </c>
      <c r="I4" s="19" t="s">
        <v>4</v>
      </c>
      <c r="J4" s="20" t="s">
        <v>5</v>
      </c>
      <c r="K4" s="21" t="s">
        <v>29</v>
      </c>
      <c r="L4" s="19" t="s">
        <v>6</v>
      </c>
      <c r="M4" s="21" t="s">
        <v>30</v>
      </c>
      <c r="N4" s="19" t="s">
        <v>7</v>
      </c>
      <c r="O4" s="22" t="s">
        <v>31</v>
      </c>
      <c r="P4" s="23" t="s">
        <v>39</v>
      </c>
      <c r="Q4" s="22" t="s">
        <v>32</v>
      </c>
      <c r="R4" s="19" t="s">
        <v>8</v>
      </c>
      <c r="S4" s="24" t="s">
        <v>33</v>
      </c>
      <c r="T4" s="25" t="s">
        <v>9</v>
      </c>
      <c r="U4" s="20" t="s">
        <v>26</v>
      </c>
      <c r="V4" s="25" t="s">
        <v>106</v>
      </c>
      <c r="W4" s="19" t="s">
        <v>27</v>
      </c>
      <c r="X4" s="25" t="s">
        <v>34</v>
      </c>
      <c r="Y4" s="19" t="s">
        <v>111</v>
      </c>
      <c r="Z4" s="25" t="s">
        <v>35</v>
      </c>
      <c r="AA4" s="25" t="s">
        <v>107</v>
      </c>
      <c r="AB4" s="19" t="s">
        <v>112</v>
      </c>
      <c r="AC4" s="25" t="s">
        <v>108</v>
      </c>
      <c r="AD4" s="19" t="s">
        <v>113</v>
      </c>
      <c r="AE4" s="41" t="s">
        <v>10</v>
      </c>
    </row>
    <row r="5" spans="2:31" ht="15.75" thickBot="1" x14ac:dyDescent="0.3">
      <c r="B5" s="1">
        <v>1</v>
      </c>
      <c r="C5" s="2" t="s">
        <v>57</v>
      </c>
      <c r="D5" s="28">
        <v>1</v>
      </c>
      <c r="E5" s="31">
        <v>1.56</v>
      </c>
      <c r="F5" s="28">
        <v>1.76</v>
      </c>
      <c r="G5" s="28"/>
      <c r="H5" s="28">
        <v>4.76</v>
      </c>
      <c r="I5" s="28">
        <v>0</v>
      </c>
      <c r="J5" s="29">
        <v>1.84</v>
      </c>
      <c r="K5" s="32">
        <v>0.72</v>
      </c>
      <c r="L5" s="31">
        <v>1.76</v>
      </c>
      <c r="M5" s="31">
        <v>1</v>
      </c>
      <c r="N5" s="28">
        <v>1.96</v>
      </c>
      <c r="O5" s="28">
        <v>0.88</v>
      </c>
      <c r="P5" s="28"/>
      <c r="Q5" s="28">
        <v>0.6</v>
      </c>
      <c r="R5" s="28">
        <v>2</v>
      </c>
      <c r="S5" s="29">
        <v>4.84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42">
        <f t="shared" ref="AE5:AE68" si="0">SUM(E5:AD5)</f>
        <v>23.68</v>
      </c>
    </row>
    <row r="6" spans="2:31" ht="15.75" thickBot="1" x14ac:dyDescent="0.3">
      <c r="B6" s="1">
        <v>2</v>
      </c>
      <c r="C6" s="2" t="s">
        <v>58</v>
      </c>
      <c r="D6" s="28">
        <v>0.96</v>
      </c>
      <c r="E6" s="31">
        <v>0</v>
      </c>
      <c r="F6" s="28">
        <v>1.24</v>
      </c>
      <c r="G6" s="28"/>
      <c r="H6" s="28">
        <v>4.92</v>
      </c>
      <c r="I6" s="28">
        <v>1.44</v>
      </c>
      <c r="J6" s="29">
        <v>2</v>
      </c>
      <c r="K6" s="32">
        <v>0.88</v>
      </c>
      <c r="L6" s="31">
        <v>1.88</v>
      </c>
      <c r="M6" s="31">
        <v>0.96</v>
      </c>
      <c r="N6" s="28">
        <v>1.8</v>
      </c>
      <c r="O6" s="28">
        <v>0.92</v>
      </c>
      <c r="P6" s="28"/>
      <c r="Q6" s="28">
        <v>0.56000000000000005</v>
      </c>
      <c r="R6" s="28">
        <v>1.96</v>
      </c>
      <c r="S6" s="29">
        <v>4.8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42">
        <f t="shared" si="0"/>
        <v>23.360000000000003</v>
      </c>
    </row>
    <row r="7" spans="2:31" ht="15.75" thickBot="1" x14ac:dyDescent="0.3">
      <c r="B7" s="1">
        <v>3</v>
      </c>
      <c r="C7" s="3" t="s">
        <v>59</v>
      </c>
      <c r="D7" s="34">
        <v>0.88</v>
      </c>
      <c r="E7" s="33">
        <v>1.36</v>
      </c>
      <c r="F7" s="34">
        <v>0</v>
      </c>
      <c r="G7" s="34"/>
      <c r="H7" s="34">
        <v>5</v>
      </c>
      <c r="I7" s="34">
        <v>1.28</v>
      </c>
      <c r="J7" s="35">
        <v>1.24</v>
      </c>
      <c r="K7" s="36">
        <v>0.92</v>
      </c>
      <c r="L7" s="33">
        <v>1.52</v>
      </c>
      <c r="M7" s="33">
        <v>0.76</v>
      </c>
      <c r="N7" s="34">
        <v>1.92</v>
      </c>
      <c r="O7" s="34">
        <v>0.96</v>
      </c>
      <c r="P7" s="34"/>
      <c r="Q7" s="34">
        <v>1</v>
      </c>
      <c r="R7" s="34">
        <v>1.72</v>
      </c>
      <c r="S7" s="35">
        <v>4.92</v>
      </c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42">
        <f t="shared" si="0"/>
        <v>22.6</v>
      </c>
    </row>
    <row r="8" spans="2:31" ht="15.75" thickBot="1" x14ac:dyDescent="0.3">
      <c r="B8" s="1">
        <v>4</v>
      </c>
      <c r="C8" s="3" t="s">
        <v>60</v>
      </c>
      <c r="D8" s="34">
        <v>0.4</v>
      </c>
      <c r="E8" s="31">
        <v>1.92</v>
      </c>
      <c r="F8" s="28">
        <v>1.08</v>
      </c>
      <c r="G8" s="28"/>
      <c r="H8" s="28">
        <v>4.4800000000000004</v>
      </c>
      <c r="I8" s="28">
        <v>1.72</v>
      </c>
      <c r="J8" s="29">
        <v>1.76</v>
      </c>
      <c r="K8" s="32">
        <v>0.72</v>
      </c>
      <c r="L8" s="31">
        <v>1.36</v>
      </c>
      <c r="M8" s="31">
        <v>0.36</v>
      </c>
      <c r="N8" s="28">
        <v>1.2</v>
      </c>
      <c r="O8" s="28">
        <v>0.56000000000000005</v>
      </c>
      <c r="P8" s="28"/>
      <c r="Q8" s="28">
        <v>0.64</v>
      </c>
      <c r="R8" s="28">
        <v>1.36</v>
      </c>
      <c r="S8" s="29">
        <v>4.76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42">
        <f t="shared" si="0"/>
        <v>21.92</v>
      </c>
    </row>
    <row r="9" spans="2:31" ht="15.75" thickBot="1" x14ac:dyDescent="0.3">
      <c r="B9" s="1">
        <v>5</v>
      </c>
      <c r="C9" s="3" t="s">
        <v>61</v>
      </c>
      <c r="D9" s="34">
        <v>1</v>
      </c>
      <c r="E9" s="31">
        <v>1.76</v>
      </c>
      <c r="F9" s="28">
        <v>1.84</v>
      </c>
      <c r="G9" s="28"/>
      <c r="H9" s="28">
        <v>4.12</v>
      </c>
      <c r="I9" s="28">
        <v>0</v>
      </c>
      <c r="J9" s="29">
        <v>1.64</v>
      </c>
      <c r="K9" s="32">
        <v>0.92</v>
      </c>
      <c r="L9" s="31">
        <v>1.8</v>
      </c>
      <c r="M9" s="31">
        <v>0.8</v>
      </c>
      <c r="N9" s="28">
        <v>1.6</v>
      </c>
      <c r="O9" s="28">
        <v>0.84</v>
      </c>
      <c r="P9" s="28"/>
      <c r="Q9" s="28">
        <v>0.48</v>
      </c>
      <c r="R9" s="28">
        <v>0.8</v>
      </c>
      <c r="S9" s="29">
        <v>4.72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42">
        <f t="shared" si="0"/>
        <v>21.32</v>
      </c>
    </row>
    <row r="10" spans="2:31" ht="15.75" thickBot="1" x14ac:dyDescent="0.3">
      <c r="B10" s="1">
        <v>6</v>
      </c>
      <c r="C10" s="3" t="s">
        <v>62</v>
      </c>
      <c r="D10" s="34">
        <v>0.4</v>
      </c>
      <c r="E10" s="31">
        <v>1.72</v>
      </c>
      <c r="F10" s="28">
        <v>1.36</v>
      </c>
      <c r="G10" s="28"/>
      <c r="H10" s="28">
        <v>4.24</v>
      </c>
      <c r="I10" s="28">
        <v>1.84</v>
      </c>
      <c r="J10" s="29">
        <v>1.48</v>
      </c>
      <c r="K10" s="32">
        <v>0.56000000000000005</v>
      </c>
      <c r="L10" s="31">
        <v>1.1200000000000001</v>
      </c>
      <c r="M10" s="31">
        <v>0.72</v>
      </c>
      <c r="N10" s="28">
        <v>1.28</v>
      </c>
      <c r="O10" s="28">
        <v>0.68</v>
      </c>
      <c r="P10" s="28"/>
      <c r="Q10" s="28">
        <v>0.48</v>
      </c>
      <c r="R10" s="28">
        <v>0.92</v>
      </c>
      <c r="S10" s="29">
        <v>4.2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42">
        <f t="shared" si="0"/>
        <v>20.6</v>
      </c>
    </row>
    <row r="11" spans="2:31" ht="15.75" thickBot="1" x14ac:dyDescent="0.3">
      <c r="B11" s="1">
        <v>7</v>
      </c>
      <c r="C11" s="3" t="s">
        <v>63</v>
      </c>
      <c r="D11" s="34">
        <v>0.64</v>
      </c>
      <c r="E11" s="31">
        <v>1.88</v>
      </c>
      <c r="F11" s="28">
        <v>1.72</v>
      </c>
      <c r="G11" s="28"/>
      <c r="H11" s="28">
        <v>4.72</v>
      </c>
      <c r="I11" s="28">
        <v>1.88</v>
      </c>
      <c r="J11" s="29">
        <v>0.96</v>
      </c>
      <c r="K11" s="32">
        <v>0.84</v>
      </c>
      <c r="L11" s="31">
        <v>1</v>
      </c>
      <c r="M11" s="31">
        <v>0.32</v>
      </c>
      <c r="N11" s="28">
        <v>1.1599999999999999</v>
      </c>
      <c r="O11" s="28">
        <v>0.6</v>
      </c>
      <c r="P11" s="28"/>
      <c r="Q11" s="28">
        <v>0.36</v>
      </c>
      <c r="R11" s="28">
        <v>1.1200000000000001</v>
      </c>
      <c r="S11" s="29">
        <v>3.72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42">
        <f t="shared" si="0"/>
        <v>20.279999999999998</v>
      </c>
    </row>
    <row r="12" spans="2:31" ht="15.75" thickBot="1" x14ac:dyDescent="0.3">
      <c r="B12" s="1">
        <v>8</v>
      </c>
      <c r="C12" s="7" t="s">
        <v>64</v>
      </c>
      <c r="D12" s="28">
        <v>0.92</v>
      </c>
      <c r="E12" s="31">
        <v>1.28</v>
      </c>
      <c r="F12" s="28">
        <v>0</v>
      </c>
      <c r="G12" s="28"/>
      <c r="H12" s="28">
        <v>4.32</v>
      </c>
      <c r="I12" s="28">
        <v>1.76</v>
      </c>
      <c r="J12" s="29">
        <v>1.68</v>
      </c>
      <c r="K12" s="32">
        <v>0.88</v>
      </c>
      <c r="L12" s="31">
        <v>1.72</v>
      </c>
      <c r="M12" s="31">
        <v>0.72</v>
      </c>
      <c r="N12" s="28">
        <v>1.48</v>
      </c>
      <c r="O12" s="28">
        <v>0.6</v>
      </c>
      <c r="P12" s="28"/>
      <c r="Q12" s="28">
        <v>0.68</v>
      </c>
      <c r="R12" s="28">
        <v>1.1599999999999999</v>
      </c>
      <c r="S12" s="29">
        <v>3.96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42">
        <f t="shared" si="0"/>
        <v>20.240000000000002</v>
      </c>
    </row>
    <row r="13" spans="2:31" ht="15.75" thickBot="1" x14ac:dyDescent="0.3">
      <c r="B13" s="1">
        <v>9</v>
      </c>
      <c r="C13" s="6" t="s">
        <v>65</v>
      </c>
      <c r="D13" s="34">
        <v>0.44</v>
      </c>
      <c r="E13" s="31">
        <v>1.8</v>
      </c>
      <c r="F13" s="28">
        <v>1.68</v>
      </c>
      <c r="G13" s="28"/>
      <c r="H13" s="28">
        <v>4.5599999999999996</v>
      </c>
      <c r="I13" s="28">
        <v>1.64</v>
      </c>
      <c r="J13" s="29">
        <v>1.36</v>
      </c>
      <c r="K13" s="32">
        <v>0.52</v>
      </c>
      <c r="L13" s="31">
        <v>0</v>
      </c>
      <c r="M13" s="31">
        <v>0.36</v>
      </c>
      <c r="N13" s="28">
        <v>0.76</v>
      </c>
      <c r="O13" s="28">
        <v>0.56000000000000005</v>
      </c>
      <c r="P13" s="28"/>
      <c r="Q13" s="28">
        <v>0.76</v>
      </c>
      <c r="R13" s="28">
        <v>1.6</v>
      </c>
      <c r="S13" s="29">
        <v>4.6399999999999997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42">
        <f t="shared" si="0"/>
        <v>20.239999999999998</v>
      </c>
    </row>
    <row r="14" spans="2:31" ht="15.75" thickBot="1" x14ac:dyDescent="0.3">
      <c r="B14" s="1">
        <v>10</v>
      </c>
      <c r="C14" s="3" t="s">
        <v>66</v>
      </c>
      <c r="D14" s="34">
        <v>0.56000000000000005</v>
      </c>
      <c r="E14" s="31">
        <v>1.52</v>
      </c>
      <c r="F14" s="28">
        <v>0</v>
      </c>
      <c r="G14" s="28"/>
      <c r="H14" s="28">
        <v>4.8</v>
      </c>
      <c r="I14" s="28">
        <v>1.68</v>
      </c>
      <c r="J14" s="29">
        <v>1.92</v>
      </c>
      <c r="K14" s="32">
        <v>0.64</v>
      </c>
      <c r="L14" s="31">
        <v>1.28</v>
      </c>
      <c r="M14" s="31">
        <v>0.44</v>
      </c>
      <c r="N14" s="28">
        <v>1.08</v>
      </c>
      <c r="O14" s="28">
        <v>0.88</v>
      </c>
      <c r="P14" s="28"/>
      <c r="Q14" s="28">
        <v>0.6</v>
      </c>
      <c r="R14" s="28">
        <v>1.08</v>
      </c>
      <c r="S14" s="29">
        <v>3.88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42">
        <f t="shared" si="0"/>
        <v>19.8</v>
      </c>
    </row>
    <row r="15" spans="2:31" ht="15.75" thickBot="1" x14ac:dyDescent="0.3">
      <c r="B15" s="1">
        <v>11</v>
      </c>
      <c r="C15" s="3" t="s">
        <v>67</v>
      </c>
      <c r="D15" s="34">
        <v>0.76</v>
      </c>
      <c r="E15" s="31">
        <v>1.4</v>
      </c>
      <c r="F15" s="28">
        <v>2</v>
      </c>
      <c r="G15" s="28"/>
      <c r="H15" s="28">
        <v>0</v>
      </c>
      <c r="I15" s="28">
        <v>2</v>
      </c>
      <c r="J15" s="29">
        <v>1.88</v>
      </c>
      <c r="K15" s="32">
        <v>0.6</v>
      </c>
      <c r="L15" s="31">
        <v>1.84</v>
      </c>
      <c r="M15" s="31">
        <v>0.92</v>
      </c>
      <c r="N15" s="28">
        <v>1.52</v>
      </c>
      <c r="O15" s="28">
        <v>1</v>
      </c>
      <c r="P15" s="28"/>
      <c r="Q15" s="28">
        <v>0.44</v>
      </c>
      <c r="R15" s="28">
        <v>1.2</v>
      </c>
      <c r="S15" s="29">
        <v>4.28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42">
        <f t="shared" si="0"/>
        <v>19.079999999999998</v>
      </c>
    </row>
    <row r="16" spans="2:31" ht="15.75" thickBot="1" x14ac:dyDescent="0.3">
      <c r="B16" s="1">
        <v>12</v>
      </c>
      <c r="C16" s="3" t="s">
        <v>68</v>
      </c>
      <c r="D16" s="34">
        <v>0.52</v>
      </c>
      <c r="E16" s="31">
        <v>1</v>
      </c>
      <c r="F16" s="28">
        <v>1.44</v>
      </c>
      <c r="G16" s="28"/>
      <c r="H16" s="28">
        <v>4.68</v>
      </c>
      <c r="I16" s="28">
        <v>1.8</v>
      </c>
      <c r="J16" s="29">
        <v>1.4</v>
      </c>
      <c r="K16" s="32">
        <v>0.96</v>
      </c>
      <c r="L16" s="31">
        <v>1.64</v>
      </c>
      <c r="M16" s="31">
        <v>0.56000000000000005</v>
      </c>
      <c r="N16" s="28">
        <v>1.76</v>
      </c>
      <c r="O16" s="28">
        <v>0.8</v>
      </c>
      <c r="P16" s="28"/>
      <c r="Q16" s="28">
        <v>0.84</v>
      </c>
      <c r="R16" s="28">
        <v>1.88</v>
      </c>
      <c r="S16" s="29">
        <v>0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42">
        <f t="shared" si="0"/>
        <v>18.760000000000002</v>
      </c>
    </row>
    <row r="17" spans="2:31" ht="15.75" thickBot="1" x14ac:dyDescent="0.3">
      <c r="B17" s="1">
        <v>13</v>
      </c>
      <c r="C17" s="3" t="s">
        <v>69</v>
      </c>
      <c r="D17" s="34">
        <v>0.76</v>
      </c>
      <c r="E17" s="31">
        <v>1.64</v>
      </c>
      <c r="F17" s="28">
        <v>1.88</v>
      </c>
      <c r="G17" s="28"/>
      <c r="H17" s="28">
        <v>0</v>
      </c>
      <c r="I17" s="28">
        <v>0</v>
      </c>
      <c r="J17" s="29">
        <v>1.32</v>
      </c>
      <c r="K17" s="32">
        <v>0.68</v>
      </c>
      <c r="L17" s="31">
        <v>1.56</v>
      </c>
      <c r="M17" s="31">
        <v>1</v>
      </c>
      <c r="N17" s="28">
        <v>2</v>
      </c>
      <c r="O17" s="28">
        <v>0.96</v>
      </c>
      <c r="P17" s="28"/>
      <c r="Q17" s="28">
        <v>1</v>
      </c>
      <c r="R17" s="28">
        <v>1.32</v>
      </c>
      <c r="S17" s="29">
        <v>4.4400000000000004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42">
        <f t="shared" si="0"/>
        <v>17.8</v>
      </c>
    </row>
    <row r="18" spans="2:31" ht="15.75" thickBot="1" x14ac:dyDescent="0.3">
      <c r="B18" s="4">
        <v>14</v>
      </c>
      <c r="C18" s="3" t="s">
        <v>70</v>
      </c>
      <c r="D18" s="34">
        <v>0.92</v>
      </c>
      <c r="E18" s="31">
        <v>1.84</v>
      </c>
      <c r="F18" s="28">
        <v>1.96</v>
      </c>
      <c r="G18" s="28"/>
      <c r="H18" s="28">
        <v>4.96</v>
      </c>
      <c r="I18" s="28">
        <v>0</v>
      </c>
      <c r="J18" s="29">
        <v>0</v>
      </c>
      <c r="K18" s="32">
        <v>0.68</v>
      </c>
      <c r="L18" s="31">
        <v>1.48</v>
      </c>
      <c r="M18" s="31">
        <v>0.84</v>
      </c>
      <c r="N18" s="28">
        <v>1.4</v>
      </c>
      <c r="O18" s="28">
        <v>0.72</v>
      </c>
      <c r="P18" s="28"/>
      <c r="Q18" s="28">
        <v>0.96</v>
      </c>
      <c r="R18" s="28">
        <v>1.92</v>
      </c>
      <c r="S18" s="29"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42">
        <f t="shared" si="0"/>
        <v>16.759999999999998</v>
      </c>
    </row>
    <row r="19" spans="2:31" ht="15.75" thickBot="1" x14ac:dyDescent="0.3">
      <c r="B19" s="1">
        <v>15</v>
      </c>
      <c r="C19" s="26" t="s">
        <v>40</v>
      </c>
      <c r="D19" s="57">
        <v>0.8</v>
      </c>
      <c r="E19" s="37">
        <v>2</v>
      </c>
      <c r="F19" s="27">
        <v>1.92</v>
      </c>
      <c r="G19" s="27"/>
      <c r="H19" s="27">
        <v>0</v>
      </c>
      <c r="I19" s="27">
        <v>0.64</v>
      </c>
      <c r="J19" s="38">
        <v>0</v>
      </c>
      <c r="K19" s="30">
        <v>0.32</v>
      </c>
      <c r="L19" s="37">
        <v>0.76</v>
      </c>
      <c r="M19" s="37">
        <v>0.4</v>
      </c>
      <c r="N19" s="27">
        <v>1.32</v>
      </c>
      <c r="O19" s="27">
        <v>0.8</v>
      </c>
      <c r="P19" s="27"/>
      <c r="Q19" s="27">
        <v>0.88</v>
      </c>
      <c r="R19" s="27">
        <v>1.84</v>
      </c>
      <c r="S19" s="38">
        <v>4.68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42">
        <f t="shared" si="0"/>
        <v>15.56</v>
      </c>
    </row>
    <row r="20" spans="2:31" ht="15.75" thickBot="1" x14ac:dyDescent="0.3">
      <c r="B20" s="1">
        <v>16</v>
      </c>
      <c r="C20" s="3" t="s">
        <v>71</v>
      </c>
      <c r="D20" s="34">
        <v>0</v>
      </c>
      <c r="E20" s="31">
        <v>1.48</v>
      </c>
      <c r="F20" s="28">
        <v>1.6</v>
      </c>
      <c r="G20" s="28"/>
      <c r="H20" s="28">
        <v>4.88</v>
      </c>
      <c r="I20" s="28">
        <v>0</v>
      </c>
      <c r="J20" s="29">
        <v>0</v>
      </c>
      <c r="K20" s="32">
        <v>0</v>
      </c>
      <c r="L20" s="31">
        <v>1.6</v>
      </c>
      <c r="M20" s="31">
        <v>0</v>
      </c>
      <c r="N20" s="28">
        <v>0.8</v>
      </c>
      <c r="O20" s="28">
        <v>0</v>
      </c>
      <c r="P20" s="28"/>
      <c r="Q20" s="28">
        <v>0</v>
      </c>
      <c r="R20" s="28">
        <v>0.76</v>
      </c>
      <c r="S20" s="29">
        <v>4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42">
        <f t="shared" si="0"/>
        <v>15.120000000000001</v>
      </c>
    </row>
    <row r="21" spans="2:31" ht="15.75" thickBot="1" x14ac:dyDescent="0.3">
      <c r="B21" s="1">
        <v>17</v>
      </c>
      <c r="C21" s="3" t="s">
        <v>72</v>
      </c>
      <c r="D21" s="34">
        <v>0</v>
      </c>
      <c r="E21" s="31">
        <v>1.1599999999999999</v>
      </c>
      <c r="F21" s="28">
        <v>1.4</v>
      </c>
      <c r="G21" s="28"/>
      <c r="H21" s="28">
        <v>0</v>
      </c>
      <c r="I21" s="28">
        <v>1.2</v>
      </c>
      <c r="J21" s="29">
        <v>1.1200000000000001</v>
      </c>
      <c r="K21" s="32">
        <v>0</v>
      </c>
      <c r="L21" s="31">
        <v>1.96</v>
      </c>
      <c r="M21" s="31">
        <v>0</v>
      </c>
      <c r="N21" s="28">
        <v>1.88</v>
      </c>
      <c r="O21" s="28">
        <v>0</v>
      </c>
      <c r="P21" s="28"/>
      <c r="Q21" s="28">
        <v>0</v>
      </c>
      <c r="R21" s="28">
        <v>1.68</v>
      </c>
      <c r="S21" s="29">
        <v>4.4800000000000004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42">
        <f t="shared" si="0"/>
        <v>14.879999999999999</v>
      </c>
    </row>
    <row r="22" spans="2:31" ht="15.75" thickBot="1" x14ac:dyDescent="0.3">
      <c r="B22" s="1">
        <v>18</v>
      </c>
      <c r="C22" s="3" t="s">
        <v>73</v>
      </c>
      <c r="D22" s="34">
        <v>0.68</v>
      </c>
      <c r="E22" s="31">
        <v>1.1200000000000001</v>
      </c>
      <c r="F22" s="28">
        <v>0.8</v>
      </c>
      <c r="G22" s="28"/>
      <c r="H22" s="28">
        <v>4.6399999999999997</v>
      </c>
      <c r="I22" s="28">
        <v>0</v>
      </c>
      <c r="J22" s="29">
        <v>0</v>
      </c>
      <c r="K22" s="32">
        <v>0.8</v>
      </c>
      <c r="L22" s="31">
        <v>0</v>
      </c>
      <c r="M22" s="31">
        <v>0.64</v>
      </c>
      <c r="N22" s="28">
        <v>0</v>
      </c>
      <c r="O22" s="28">
        <v>0.68</v>
      </c>
      <c r="P22" s="28"/>
      <c r="Q22" s="28">
        <v>0.8</v>
      </c>
      <c r="R22" s="28">
        <v>1.28</v>
      </c>
      <c r="S22" s="29">
        <v>3.92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42">
        <f t="shared" si="0"/>
        <v>14.68</v>
      </c>
    </row>
    <row r="23" spans="2:31" ht="15.75" thickBot="1" x14ac:dyDescent="0.3">
      <c r="B23" s="1">
        <v>19</v>
      </c>
      <c r="C23" s="3" t="s">
        <v>74</v>
      </c>
      <c r="D23" s="34">
        <v>0.84</v>
      </c>
      <c r="E23" s="31">
        <v>0</v>
      </c>
      <c r="F23" s="28">
        <v>0</v>
      </c>
      <c r="G23" s="28"/>
      <c r="H23" s="28">
        <v>0</v>
      </c>
      <c r="I23" s="28">
        <v>1.96</v>
      </c>
      <c r="J23" s="29">
        <v>0.88</v>
      </c>
      <c r="K23" s="32">
        <v>0.96</v>
      </c>
      <c r="L23" s="31">
        <v>1.92</v>
      </c>
      <c r="M23" s="31">
        <v>0.8</v>
      </c>
      <c r="N23" s="28">
        <v>0.88</v>
      </c>
      <c r="O23" s="28">
        <v>0.64</v>
      </c>
      <c r="P23" s="28"/>
      <c r="Q23" s="28">
        <v>0.84</v>
      </c>
      <c r="R23" s="28">
        <v>1.64</v>
      </c>
      <c r="S23" s="29">
        <v>4.12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42">
        <f t="shared" si="0"/>
        <v>14.64</v>
      </c>
    </row>
    <row r="24" spans="2:31" ht="15.75" thickBot="1" x14ac:dyDescent="0.3">
      <c r="B24" s="1">
        <v>20</v>
      </c>
      <c r="C24" s="3" t="s">
        <v>75</v>
      </c>
      <c r="D24" s="34">
        <v>0</v>
      </c>
      <c r="E24" s="33">
        <v>1.08</v>
      </c>
      <c r="F24" s="34">
        <v>1.04</v>
      </c>
      <c r="G24" s="34"/>
      <c r="H24" s="34">
        <v>0</v>
      </c>
      <c r="I24" s="34">
        <v>1.6</v>
      </c>
      <c r="J24" s="35">
        <v>1.04</v>
      </c>
      <c r="K24" s="36">
        <v>0</v>
      </c>
      <c r="L24" s="33">
        <v>1.44</v>
      </c>
      <c r="M24" s="33">
        <v>0</v>
      </c>
      <c r="N24" s="34">
        <v>1.84</v>
      </c>
      <c r="O24" s="34">
        <v>0</v>
      </c>
      <c r="P24" s="34"/>
      <c r="Q24" s="34">
        <v>0</v>
      </c>
      <c r="R24" s="34">
        <v>1.44</v>
      </c>
      <c r="S24" s="35">
        <v>4.88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42">
        <f t="shared" si="0"/>
        <v>14.36</v>
      </c>
    </row>
    <row r="25" spans="2:31" ht="15.75" thickBot="1" x14ac:dyDescent="0.3">
      <c r="B25" s="4">
        <v>21</v>
      </c>
      <c r="C25" s="2" t="s">
        <v>76</v>
      </c>
      <c r="D25" s="28">
        <v>0</v>
      </c>
      <c r="E25" s="31">
        <v>1.32</v>
      </c>
      <c r="F25" s="28">
        <v>1.28</v>
      </c>
      <c r="G25" s="28"/>
      <c r="H25" s="28">
        <v>0</v>
      </c>
      <c r="I25" s="28">
        <v>1.92</v>
      </c>
      <c r="J25" s="29">
        <v>1.44</v>
      </c>
      <c r="K25" s="32">
        <v>0</v>
      </c>
      <c r="L25" s="31">
        <v>0.72</v>
      </c>
      <c r="M25" s="31">
        <v>0</v>
      </c>
      <c r="N25" s="28">
        <v>1.36</v>
      </c>
      <c r="O25" s="28">
        <v>0</v>
      </c>
      <c r="P25" s="28"/>
      <c r="Q25" s="28">
        <v>0</v>
      </c>
      <c r="R25" s="28">
        <v>1.24</v>
      </c>
      <c r="S25" s="29">
        <v>4.96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42">
        <f t="shared" si="0"/>
        <v>14.239999999999998</v>
      </c>
    </row>
    <row r="26" spans="2:31" ht="15.75" thickBot="1" x14ac:dyDescent="0.3">
      <c r="B26" s="5">
        <v>22</v>
      </c>
      <c r="C26" s="26" t="s">
        <v>77</v>
      </c>
      <c r="D26" s="57">
        <v>0.68</v>
      </c>
      <c r="E26" s="56">
        <v>0.76</v>
      </c>
      <c r="F26" s="57">
        <v>0.72</v>
      </c>
      <c r="G26" s="57"/>
      <c r="H26" s="57">
        <v>4.5199999999999996</v>
      </c>
      <c r="I26" s="57">
        <v>1</v>
      </c>
      <c r="J26" s="58">
        <v>0</v>
      </c>
      <c r="K26" s="59">
        <v>0.76</v>
      </c>
      <c r="L26" s="56">
        <v>0</v>
      </c>
      <c r="M26" s="56">
        <v>0.56000000000000005</v>
      </c>
      <c r="N26" s="57">
        <v>0</v>
      </c>
      <c r="O26" s="57">
        <v>0.36</v>
      </c>
      <c r="P26" s="57"/>
      <c r="Q26" s="57">
        <v>0.72</v>
      </c>
      <c r="R26" s="57">
        <v>0</v>
      </c>
      <c r="S26" s="58">
        <v>4.5999999999999996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42">
        <f t="shared" si="0"/>
        <v>14</v>
      </c>
    </row>
    <row r="27" spans="2:31" ht="15.75" thickBot="1" x14ac:dyDescent="0.3">
      <c r="B27" s="5">
        <v>23</v>
      </c>
      <c r="C27" s="2" t="s">
        <v>78</v>
      </c>
      <c r="D27" s="28">
        <v>0</v>
      </c>
      <c r="E27" s="31">
        <v>1.04</v>
      </c>
      <c r="F27" s="28">
        <v>0.88</v>
      </c>
      <c r="G27" s="28"/>
      <c r="H27" s="28">
        <v>0</v>
      </c>
      <c r="I27" s="28">
        <v>0.88</v>
      </c>
      <c r="J27" s="29">
        <v>0.92</v>
      </c>
      <c r="K27" s="32">
        <v>0.4</v>
      </c>
      <c r="L27" s="31">
        <v>1.08</v>
      </c>
      <c r="M27" s="31">
        <v>0.64</v>
      </c>
      <c r="N27" s="28">
        <v>1.44</v>
      </c>
      <c r="O27" s="28">
        <v>0.44</v>
      </c>
      <c r="P27" s="28"/>
      <c r="Q27" s="28">
        <v>0.4</v>
      </c>
      <c r="R27" s="28">
        <v>1.04</v>
      </c>
      <c r="S27" s="29">
        <v>4.24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42">
        <f t="shared" si="0"/>
        <v>13.4</v>
      </c>
    </row>
    <row r="28" spans="2:31" ht="15.75" thickBot="1" x14ac:dyDescent="0.3">
      <c r="B28" s="5">
        <v>24</v>
      </c>
      <c r="C28" s="6" t="s">
        <v>79</v>
      </c>
      <c r="D28" s="34">
        <v>0.36</v>
      </c>
      <c r="E28" s="31">
        <v>1.24</v>
      </c>
      <c r="F28" s="28">
        <v>1</v>
      </c>
      <c r="G28" s="28"/>
      <c r="H28" s="28">
        <v>4.2</v>
      </c>
      <c r="I28" s="28">
        <v>0.92</v>
      </c>
      <c r="J28" s="29">
        <v>1.1599999999999999</v>
      </c>
      <c r="K28" s="32">
        <v>0.48</v>
      </c>
      <c r="L28" s="31">
        <v>0.8</v>
      </c>
      <c r="M28" s="31">
        <v>0.88</v>
      </c>
      <c r="N28" s="28">
        <v>1.24</v>
      </c>
      <c r="O28" s="28">
        <v>0.32</v>
      </c>
      <c r="P28" s="28"/>
      <c r="Q28" s="28">
        <v>0.44</v>
      </c>
      <c r="R28" s="28">
        <v>0.68</v>
      </c>
      <c r="S28" s="29">
        <v>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42">
        <f t="shared" si="0"/>
        <v>13.360000000000001</v>
      </c>
    </row>
    <row r="29" spans="2:31" ht="15.75" thickBot="1" x14ac:dyDescent="0.3">
      <c r="B29" s="5">
        <v>25</v>
      </c>
      <c r="C29" s="3" t="s">
        <v>80</v>
      </c>
      <c r="D29" s="34">
        <v>0.48</v>
      </c>
      <c r="E29" s="31">
        <v>0</v>
      </c>
      <c r="F29" s="28">
        <v>1.1200000000000001</v>
      </c>
      <c r="G29" s="28"/>
      <c r="H29" s="28">
        <v>0</v>
      </c>
      <c r="I29" s="28">
        <v>0</v>
      </c>
      <c r="J29" s="29">
        <v>1.28</v>
      </c>
      <c r="K29" s="32">
        <v>0.56000000000000005</v>
      </c>
      <c r="L29" s="31">
        <v>0.92</v>
      </c>
      <c r="M29" s="31">
        <v>0.76</v>
      </c>
      <c r="N29" s="28">
        <v>1</v>
      </c>
      <c r="O29" s="28">
        <v>0.72</v>
      </c>
      <c r="P29" s="28"/>
      <c r="Q29" s="28">
        <v>0.96</v>
      </c>
      <c r="R29" s="28">
        <v>1.56</v>
      </c>
      <c r="S29" s="29">
        <v>4.08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42">
        <f t="shared" si="0"/>
        <v>12.96</v>
      </c>
    </row>
    <row r="30" spans="2:31" ht="15.75" thickBot="1" x14ac:dyDescent="0.3">
      <c r="B30" s="5">
        <v>26</v>
      </c>
      <c r="C30" s="6" t="s">
        <v>81</v>
      </c>
      <c r="D30" s="34">
        <v>0.44</v>
      </c>
      <c r="E30" s="31">
        <v>0.96</v>
      </c>
      <c r="F30" s="28">
        <v>1.48</v>
      </c>
      <c r="G30" s="28"/>
      <c r="H30" s="28">
        <v>0</v>
      </c>
      <c r="I30" s="28">
        <v>1.52</v>
      </c>
      <c r="J30" s="29">
        <v>1.72</v>
      </c>
      <c r="K30" s="32">
        <v>0.52</v>
      </c>
      <c r="L30" s="31">
        <v>1.1599999999999999</v>
      </c>
      <c r="M30" s="31">
        <v>0.92</v>
      </c>
      <c r="N30" s="28">
        <v>1.64</v>
      </c>
      <c r="O30" s="28">
        <v>1</v>
      </c>
      <c r="P30" s="28"/>
      <c r="Q30" s="28">
        <v>0.4</v>
      </c>
      <c r="R30" s="28">
        <v>1.48</v>
      </c>
      <c r="S30" s="29">
        <v>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42">
        <f t="shared" si="0"/>
        <v>12.8</v>
      </c>
    </row>
    <row r="31" spans="2:31" ht="15.75" thickBot="1" x14ac:dyDescent="0.3">
      <c r="B31" s="5">
        <v>27</v>
      </c>
      <c r="C31" s="3" t="s">
        <v>82</v>
      </c>
      <c r="D31" s="34">
        <v>0.88</v>
      </c>
      <c r="E31" s="31">
        <v>1.6</v>
      </c>
      <c r="F31" s="28">
        <v>1.56</v>
      </c>
      <c r="G31" s="28"/>
      <c r="H31" s="28">
        <v>0</v>
      </c>
      <c r="I31" s="28">
        <v>0</v>
      </c>
      <c r="J31" s="29">
        <v>1.2</v>
      </c>
      <c r="K31" s="32">
        <v>0.6</v>
      </c>
      <c r="L31" s="31">
        <v>1.68</v>
      </c>
      <c r="M31" s="31">
        <v>0.96</v>
      </c>
      <c r="N31" s="28">
        <v>1.68</v>
      </c>
      <c r="O31" s="28">
        <v>0.92</v>
      </c>
      <c r="P31" s="28"/>
      <c r="Q31" s="28">
        <v>0.76</v>
      </c>
      <c r="R31" s="28">
        <v>1.8</v>
      </c>
      <c r="S31" s="29"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42">
        <f t="shared" si="0"/>
        <v>12.76</v>
      </c>
    </row>
    <row r="32" spans="2:31" ht="15.75" thickBot="1" x14ac:dyDescent="0.3">
      <c r="B32" s="5">
        <v>28</v>
      </c>
      <c r="C32" s="2" t="s">
        <v>83</v>
      </c>
      <c r="D32" s="28">
        <v>0</v>
      </c>
      <c r="E32" s="31">
        <v>0.72</v>
      </c>
      <c r="F32" s="28">
        <v>0.96</v>
      </c>
      <c r="G32" s="28"/>
      <c r="H32" s="28">
        <v>4</v>
      </c>
      <c r="I32" s="28">
        <v>0.76</v>
      </c>
      <c r="J32" s="29">
        <v>0.64</v>
      </c>
      <c r="K32" s="32">
        <v>0</v>
      </c>
      <c r="L32" s="31">
        <v>0.64</v>
      </c>
      <c r="M32" s="31">
        <v>0</v>
      </c>
      <c r="N32" s="28">
        <v>0.64</v>
      </c>
      <c r="O32" s="28">
        <v>0</v>
      </c>
      <c r="P32" s="28"/>
      <c r="Q32" s="28">
        <v>0</v>
      </c>
      <c r="R32" s="28">
        <v>0.64</v>
      </c>
      <c r="S32" s="29">
        <v>3.68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42">
        <f t="shared" si="0"/>
        <v>12.68</v>
      </c>
    </row>
    <row r="33" spans="2:31" ht="15.75" thickBot="1" x14ac:dyDescent="0.3">
      <c r="B33" s="5">
        <v>29</v>
      </c>
      <c r="C33" s="2" t="s">
        <v>84</v>
      </c>
      <c r="D33" s="28">
        <v>0.52</v>
      </c>
      <c r="E33" s="31">
        <v>0</v>
      </c>
      <c r="F33" s="28">
        <v>0</v>
      </c>
      <c r="G33" s="28"/>
      <c r="H33" s="28">
        <v>4.28</v>
      </c>
      <c r="I33" s="28">
        <v>1.24</v>
      </c>
      <c r="J33" s="29">
        <v>0.76</v>
      </c>
      <c r="K33" s="32">
        <v>0.44</v>
      </c>
      <c r="L33" s="31">
        <v>0</v>
      </c>
      <c r="M33" s="31">
        <v>0.52</v>
      </c>
      <c r="N33" s="28">
        <v>0</v>
      </c>
      <c r="O33" s="28">
        <v>0.32</v>
      </c>
      <c r="P33" s="28"/>
      <c r="Q33" s="28">
        <v>0.92</v>
      </c>
      <c r="R33" s="28">
        <v>0</v>
      </c>
      <c r="S33" s="29">
        <v>3.8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42">
        <f t="shared" si="0"/>
        <v>12.280000000000001</v>
      </c>
    </row>
    <row r="34" spans="2:31" ht="15.75" thickBot="1" x14ac:dyDescent="0.3">
      <c r="B34" s="5">
        <v>30</v>
      </c>
      <c r="C34" s="3" t="s">
        <v>85</v>
      </c>
      <c r="D34" s="34">
        <v>0.8</v>
      </c>
      <c r="E34" s="31">
        <v>0.68</v>
      </c>
      <c r="F34" s="28">
        <v>1.2</v>
      </c>
      <c r="G34" s="28"/>
      <c r="H34" s="28">
        <v>3.96</v>
      </c>
      <c r="I34" s="28">
        <v>1.1200000000000001</v>
      </c>
      <c r="J34" s="29">
        <v>1.08</v>
      </c>
      <c r="K34" s="32">
        <v>0.36</v>
      </c>
      <c r="L34" s="31">
        <v>0.96</v>
      </c>
      <c r="M34" s="31">
        <v>0.48</v>
      </c>
      <c r="N34" s="28">
        <v>0.72</v>
      </c>
      <c r="O34" s="28">
        <v>0.44</v>
      </c>
      <c r="P34" s="28"/>
      <c r="Q34" s="28">
        <v>0.52</v>
      </c>
      <c r="R34" s="28">
        <v>0.72</v>
      </c>
      <c r="S34" s="29">
        <v>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42">
        <f t="shared" si="0"/>
        <v>12.24</v>
      </c>
    </row>
    <row r="35" spans="2:31" ht="15.75" thickBot="1" x14ac:dyDescent="0.3">
      <c r="B35" s="5">
        <v>31</v>
      </c>
      <c r="C35" s="2" t="s">
        <v>86</v>
      </c>
      <c r="D35" s="28">
        <v>0</v>
      </c>
      <c r="E35" s="31">
        <v>1.68</v>
      </c>
      <c r="F35" s="28">
        <v>0</v>
      </c>
      <c r="G35" s="28"/>
      <c r="H35" s="28">
        <v>4.4400000000000004</v>
      </c>
      <c r="I35" s="28">
        <v>0.96</v>
      </c>
      <c r="J35" s="29">
        <v>0</v>
      </c>
      <c r="K35" s="32">
        <v>0</v>
      </c>
      <c r="L35" s="31">
        <v>0</v>
      </c>
      <c r="M35" s="31">
        <v>0</v>
      </c>
      <c r="N35" s="28">
        <v>0</v>
      </c>
      <c r="O35" s="28">
        <v>0</v>
      </c>
      <c r="P35" s="28"/>
      <c r="Q35" s="28">
        <v>0</v>
      </c>
      <c r="R35" s="28">
        <v>0</v>
      </c>
      <c r="S35" s="29">
        <v>3.84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42">
        <f t="shared" si="0"/>
        <v>10.92</v>
      </c>
    </row>
    <row r="36" spans="2:31" ht="15.75" thickBot="1" x14ac:dyDescent="0.3">
      <c r="B36" s="5">
        <v>32</v>
      </c>
      <c r="C36" s="3" t="s">
        <v>87</v>
      </c>
      <c r="D36" s="34">
        <v>0.72</v>
      </c>
      <c r="E36" s="31">
        <v>0</v>
      </c>
      <c r="F36" s="28">
        <v>1.32</v>
      </c>
      <c r="G36" s="28"/>
      <c r="H36" s="28">
        <v>0</v>
      </c>
      <c r="I36" s="28">
        <v>0</v>
      </c>
      <c r="J36" s="29">
        <v>1</v>
      </c>
      <c r="K36" s="32">
        <v>0.84</v>
      </c>
      <c r="L36" s="31">
        <v>2</v>
      </c>
      <c r="M36" s="31">
        <v>0.52</v>
      </c>
      <c r="N36" s="28">
        <v>0.96</v>
      </c>
      <c r="O36" s="28">
        <v>0.76</v>
      </c>
      <c r="P36" s="28"/>
      <c r="Q36" s="28">
        <v>0.92</v>
      </c>
      <c r="R36" s="28">
        <v>1.4</v>
      </c>
      <c r="S36" s="29">
        <v>0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42">
        <f t="shared" si="0"/>
        <v>9.7200000000000006</v>
      </c>
    </row>
    <row r="37" spans="2:31" ht="15.75" thickBot="1" x14ac:dyDescent="0.3">
      <c r="B37" s="5">
        <v>33</v>
      </c>
      <c r="C37" s="3" t="s">
        <v>88</v>
      </c>
      <c r="D37" s="34">
        <v>0.32</v>
      </c>
      <c r="E37" s="31">
        <v>0</v>
      </c>
      <c r="F37" s="28">
        <v>1.52</v>
      </c>
      <c r="G37" s="28"/>
      <c r="H37" s="28">
        <v>0</v>
      </c>
      <c r="I37" s="28">
        <v>1.36</v>
      </c>
      <c r="J37" s="29">
        <v>0</v>
      </c>
      <c r="K37" s="32">
        <v>0.48</v>
      </c>
      <c r="L37" s="31">
        <v>0</v>
      </c>
      <c r="M37" s="31">
        <v>0.68</v>
      </c>
      <c r="N37" s="28">
        <v>0</v>
      </c>
      <c r="O37" s="28">
        <v>0.52</v>
      </c>
      <c r="P37" s="28"/>
      <c r="Q37" s="28">
        <v>0.68</v>
      </c>
      <c r="R37" s="28">
        <v>0</v>
      </c>
      <c r="S37" s="29">
        <v>4.32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42">
        <f t="shared" si="0"/>
        <v>9.56</v>
      </c>
    </row>
    <row r="38" spans="2:31" ht="15.75" thickBot="1" x14ac:dyDescent="0.3">
      <c r="B38" s="5">
        <v>34</v>
      </c>
      <c r="C38" s="2" t="s">
        <v>89</v>
      </c>
      <c r="D38" s="28">
        <v>0</v>
      </c>
      <c r="E38" s="31">
        <v>1.44</v>
      </c>
      <c r="F38" s="28">
        <v>0</v>
      </c>
      <c r="G38" s="28"/>
      <c r="H38" s="28">
        <v>0</v>
      </c>
      <c r="I38" s="28">
        <v>1.4</v>
      </c>
      <c r="J38" s="29">
        <v>1.96</v>
      </c>
      <c r="K38" s="32">
        <v>0</v>
      </c>
      <c r="L38" s="31">
        <v>1.24</v>
      </c>
      <c r="M38" s="31">
        <v>0</v>
      </c>
      <c r="N38" s="28">
        <v>1.56</v>
      </c>
      <c r="O38" s="28">
        <v>0</v>
      </c>
      <c r="P38" s="28"/>
      <c r="Q38" s="28">
        <v>0</v>
      </c>
      <c r="R38" s="28">
        <v>1.76</v>
      </c>
      <c r="S38" s="29">
        <v>0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42">
        <f t="shared" si="0"/>
        <v>9.36</v>
      </c>
    </row>
    <row r="39" spans="2:31" ht="15.75" thickBot="1" x14ac:dyDescent="0.3">
      <c r="B39" s="5">
        <v>35</v>
      </c>
      <c r="C39" s="3" t="s">
        <v>90</v>
      </c>
      <c r="D39" s="34">
        <v>0</v>
      </c>
      <c r="E39" s="31">
        <v>0</v>
      </c>
      <c r="F39" s="28">
        <v>0</v>
      </c>
      <c r="G39" s="28"/>
      <c r="H39" s="28">
        <v>4.3600000000000003</v>
      </c>
      <c r="I39" s="28">
        <v>0</v>
      </c>
      <c r="J39" s="29">
        <v>1.56</v>
      </c>
      <c r="K39" s="32">
        <v>0</v>
      </c>
      <c r="L39" s="31">
        <v>1.32</v>
      </c>
      <c r="M39" s="31">
        <v>0</v>
      </c>
      <c r="N39" s="28">
        <v>0.92</v>
      </c>
      <c r="O39" s="28">
        <v>0</v>
      </c>
      <c r="P39" s="28"/>
      <c r="Q39" s="28">
        <v>0</v>
      </c>
      <c r="R39" s="28">
        <v>0.96</v>
      </c>
      <c r="S39" s="29">
        <v>0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42">
        <f t="shared" si="0"/>
        <v>9.120000000000001</v>
      </c>
    </row>
    <row r="40" spans="2:31" ht="15.75" thickBot="1" x14ac:dyDescent="0.3">
      <c r="B40" s="5">
        <v>36</v>
      </c>
      <c r="C40" s="3" t="s">
        <v>41</v>
      </c>
      <c r="D40" s="34">
        <v>0.84</v>
      </c>
      <c r="E40" s="31">
        <v>1.96</v>
      </c>
      <c r="F40" s="28">
        <v>1.64</v>
      </c>
      <c r="G40" s="28"/>
      <c r="H40" s="28">
        <v>0</v>
      </c>
      <c r="I40" s="28">
        <v>0</v>
      </c>
      <c r="J40" s="29">
        <v>1.8</v>
      </c>
      <c r="K40" s="32">
        <v>0</v>
      </c>
      <c r="L40" s="31">
        <v>1.4</v>
      </c>
      <c r="M40" s="31">
        <v>0</v>
      </c>
      <c r="N40" s="28">
        <v>1.72</v>
      </c>
      <c r="O40" s="28">
        <v>0</v>
      </c>
      <c r="P40" s="28"/>
      <c r="Q40" s="28">
        <v>0</v>
      </c>
      <c r="R40" s="28">
        <v>0</v>
      </c>
      <c r="S40" s="29">
        <v>0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42">
        <f t="shared" si="0"/>
        <v>8.52</v>
      </c>
    </row>
    <row r="41" spans="2:31" ht="15.75" thickBot="1" x14ac:dyDescent="0.3">
      <c r="B41" s="5">
        <v>37</v>
      </c>
      <c r="C41" s="3" t="s">
        <v>91</v>
      </c>
      <c r="D41" s="34">
        <v>0.56000000000000005</v>
      </c>
      <c r="E41" s="31">
        <v>0.88</v>
      </c>
      <c r="F41" s="28">
        <v>0.92</v>
      </c>
      <c r="G41" s="28"/>
      <c r="H41" s="28">
        <v>0</v>
      </c>
      <c r="I41" s="28">
        <v>1.1599999999999999</v>
      </c>
      <c r="J41" s="29">
        <v>0.72</v>
      </c>
      <c r="K41" s="32">
        <v>0.36</v>
      </c>
      <c r="L41" s="31">
        <v>1.2</v>
      </c>
      <c r="M41" s="31">
        <v>0.6</v>
      </c>
      <c r="N41" s="28">
        <v>1.04</v>
      </c>
      <c r="O41" s="28">
        <v>0.4</v>
      </c>
      <c r="P41" s="28"/>
      <c r="Q41" s="28">
        <v>0.32</v>
      </c>
      <c r="R41" s="28">
        <v>0.88</v>
      </c>
      <c r="S41" s="29">
        <v>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42">
        <f t="shared" si="0"/>
        <v>8.48</v>
      </c>
    </row>
    <row r="42" spans="2:31" ht="15.75" thickBot="1" x14ac:dyDescent="0.3">
      <c r="B42" s="5">
        <v>38</v>
      </c>
      <c r="C42" s="52" t="s">
        <v>48</v>
      </c>
      <c r="D42" s="28">
        <v>0</v>
      </c>
      <c r="E42" s="31">
        <v>0</v>
      </c>
      <c r="F42" s="28">
        <v>0</v>
      </c>
      <c r="G42" s="28"/>
      <c r="H42" s="28">
        <v>4.4000000000000004</v>
      </c>
      <c r="I42" s="28">
        <v>0</v>
      </c>
      <c r="J42" s="29">
        <v>0</v>
      </c>
      <c r="K42" s="32">
        <v>0</v>
      </c>
      <c r="L42" s="31">
        <v>0</v>
      </c>
      <c r="M42" s="31">
        <v>0</v>
      </c>
      <c r="N42" s="28">
        <v>0</v>
      </c>
      <c r="O42" s="28">
        <v>0</v>
      </c>
      <c r="P42" s="28"/>
      <c r="Q42" s="28">
        <v>0</v>
      </c>
      <c r="R42" s="28">
        <v>0</v>
      </c>
      <c r="S42" s="29">
        <v>4.04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42">
        <f t="shared" si="0"/>
        <v>8.4400000000000013</v>
      </c>
    </row>
    <row r="43" spans="2:31" ht="15.75" thickBot="1" x14ac:dyDescent="0.3">
      <c r="B43" s="5">
        <v>39</v>
      </c>
      <c r="C43" s="3" t="s">
        <v>92</v>
      </c>
      <c r="D43" s="34">
        <v>0</v>
      </c>
      <c r="E43" s="31">
        <v>0</v>
      </c>
      <c r="F43" s="28">
        <v>0</v>
      </c>
      <c r="G43" s="28"/>
      <c r="H43" s="28">
        <v>4.16</v>
      </c>
      <c r="I43" s="28">
        <v>0</v>
      </c>
      <c r="J43" s="29">
        <v>0</v>
      </c>
      <c r="K43" s="32">
        <v>0</v>
      </c>
      <c r="L43" s="31">
        <v>0</v>
      </c>
      <c r="M43" s="31">
        <v>0</v>
      </c>
      <c r="N43" s="28">
        <v>0</v>
      </c>
      <c r="O43" s="28">
        <v>0</v>
      </c>
      <c r="P43" s="28"/>
      <c r="Q43" s="28">
        <v>0</v>
      </c>
      <c r="R43" s="28">
        <v>0</v>
      </c>
      <c r="S43" s="29">
        <v>4.16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42">
        <f t="shared" si="0"/>
        <v>8.32</v>
      </c>
    </row>
    <row r="44" spans="2:31" ht="15.75" thickBot="1" x14ac:dyDescent="0.3">
      <c r="B44" s="5">
        <v>40</v>
      </c>
      <c r="C44" s="7" t="s">
        <v>93</v>
      </c>
      <c r="D44" s="28">
        <v>0</v>
      </c>
      <c r="E44" s="31">
        <v>0.84</v>
      </c>
      <c r="F44" s="28">
        <v>1.8</v>
      </c>
      <c r="G44" s="28"/>
      <c r="H44" s="28">
        <v>0</v>
      </c>
      <c r="I44" s="28">
        <v>1.08</v>
      </c>
      <c r="J44" s="29">
        <v>1.52</v>
      </c>
      <c r="K44" s="32">
        <v>0</v>
      </c>
      <c r="L44" s="31">
        <v>1.04</v>
      </c>
      <c r="M44" s="31">
        <v>0</v>
      </c>
      <c r="N44" s="28">
        <v>0.84</v>
      </c>
      <c r="O44" s="28">
        <v>0</v>
      </c>
      <c r="P44" s="28"/>
      <c r="Q44" s="28">
        <v>0</v>
      </c>
      <c r="R44" s="28">
        <v>1</v>
      </c>
      <c r="S44" s="29">
        <v>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42">
        <f t="shared" si="0"/>
        <v>8.120000000000001</v>
      </c>
    </row>
    <row r="45" spans="2:31" ht="15.75" thickBot="1" x14ac:dyDescent="0.3">
      <c r="B45" s="5">
        <v>41</v>
      </c>
      <c r="C45" s="3" t="s">
        <v>94</v>
      </c>
      <c r="D45" s="34">
        <v>0.96</v>
      </c>
      <c r="E45" s="31">
        <v>1.2</v>
      </c>
      <c r="F45" s="28">
        <v>0</v>
      </c>
      <c r="G45" s="28"/>
      <c r="H45" s="28">
        <v>0</v>
      </c>
      <c r="I45" s="28">
        <v>1.56</v>
      </c>
      <c r="J45" s="29">
        <v>1.6</v>
      </c>
      <c r="K45" s="32">
        <v>0</v>
      </c>
      <c r="L45" s="31">
        <v>0.84</v>
      </c>
      <c r="M45" s="31">
        <v>0</v>
      </c>
      <c r="N45" s="28">
        <v>1.1200000000000001</v>
      </c>
      <c r="O45" s="28">
        <v>0</v>
      </c>
      <c r="P45" s="28"/>
      <c r="Q45" s="28">
        <v>0</v>
      </c>
      <c r="R45" s="28">
        <v>1.52</v>
      </c>
      <c r="S45" s="29">
        <v>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42">
        <f t="shared" si="0"/>
        <v>7.84</v>
      </c>
    </row>
    <row r="46" spans="2:31" ht="15.75" thickBot="1" x14ac:dyDescent="0.3">
      <c r="B46" s="5">
        <v>42</v>
      </c>
      <c r="C46" s="2" t="s">
        <v>95</v>
      </c>
      <c r="D46" s="28">
        <v>0</v>
      </c>
      <c r="E46" s="31">
        <v>0</v>
      </c>
      <c r="F46" s="28">
        <v>0</v>
      </c>
      <c r="G46" s="28"/>
      <c r="H46" s="28">
        <v>4.04</v>
      </c>
      <c r="I46" s="28">
        <v>0</v>
      </c>
      <c r="J46" s="29">
        <v>0</v>
      </c>
      <c r="K46" s="32">
        <v>0</v>
      </c>
      <c r="L46" s="31">
        <v>0</v>
      </c>
      <c r="M46" s="31">
        <v>0</v>
      </c>
      <c r="N46" s="28">
        <v>0</v>
      </c>
      <c r="O46" s="28">
        <v>0</v>
      </c>
      <c r="P46" s="28"/>
      <c r="Q46" s="28">
        <v>0</v>
      </c>
      <c r="R46" s="28">
        <v>0</v>
      </c>
      <c r="S46" s="29">
        <v>3.64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42">
        <f t="shared" si="0"/>
        <v>7.68</v>
      </c>
    </row>
    <row r="47" spans="2:31" ht="15.75" thickBot="1" x14ac:dyDescent="0.3">
      <c r="B47" s="5">
        <v>43</v>
      </c>
      <c r="C47" s="2" t="s">
        <v>96</v>
      </c>
      <c r="D47" s="28">
        <v>0</v>
      </c>
      <c r="E47" s="31">
        <v>0.6</v>
      </c>
      <c r="F47" s="28">
        <v>0</v>
      </c>
      <c r="G47" s="28"/>
      <c r="H47" s="28">
        <v>3.92</v>
      </c>
      <c r="I47" s="28">
        <v>0.68</v>
      </c>
      <c r="J47" s="29">
        <v>0.6</v>
      </c>
      <c r="K47" s="32">
        <v>0</v>
      </c>
      <c r="L47" s="31">
        <v>0.6</v>
      </c>
      <c r="M47" s="31">
        <v>0</v>
      </c>
      <c r="N47" s="28">
        <v>0.6</v>
      </c>
      <c r="O47" s="28">
        <v>0</v>
      </c>
      <c r="P47" s="28"/>
      <c r="Q47" s="28">
        <v>0</v>
      </c>
      <c r="R47" s="28">
        <v>0.6</v>
      </c>
      <c r="S47" s="29">
        <v>0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42">
        <f t="shared" si="0"/>
        <v>7.5999999999999979</v>
      </c>
    </row>
    <row r="48" spans="2:31" ht="15.75" thickBot="1" x14ac:dyDescent="0.3">
      <c r="B48" s="5">
        <v>44</v>
      </c>
      <c r="C48" s="2" t="s">
        <v>97</v>
      </c>
      <c r="D48" s="28">
        <v>0</v>
      </c>
      <c r="E48" s="31">
        <v>0</v>
      </c>
      <c r="F48" s="28">
        <v>0</v>
      </c>
      <c r="G48" s="28"/>
      <c r="H48" s="28">
        <v>4.5999999999999996</v>
      </c>
      <c r="I48" s="28">
        <v>1.32</v>
      </c>
      <c r="J48" s="29">
        <v>0.8</v>
      </c>
      <c r="K48" s="32">
        <v>0</v>
      </c>
      <c r="L48" s="31">
        <v>0</v>
      </c>
      <c r="M48" s="31">
        <v>0</v>
      </c>
      <c r="N48" s="28">
        <v>0</v>
      </c>
      <c r="O48" s="28">
        <v>0</v>
      </c>
      <c r="P48" s="28"/>
      <c r="Q48" s="28">
        <v>0</v>
      </c>
      <c r="R48" s="28">
        <v>0</v>
      </c>
      <c r="S48" s="29">
        <v>0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42">
        <f t="shared" si="0"/>
        <v>6.72</v>
      </c>
    </row>
    <row r="49" spans="2:31" ht="15.75" thickBot="1" x14ac:dyDescent="0.3">
      <c r="B49" s="5">
        <v>45</v>
      </c>
      <c r="C49" s="2" t="s">
        <v>98</v>
      </c>
      <c r="D49" s="28">
        <v>0</v>
      </c>
      <c r="E49" s="31">
        <v>0</v>
      </c>
      <c r="F49" s="28">
        <v>0</v>
      </c>
      <c r="G49" s="28"/>
      <c r="H49" s="28">
        <v>4.84</v>
      </c>
      <c r="I49" s="28">
        <v>1.48</v>
      </c>
      <c r="J49" s="29">
        <v>0</v>
      </c>
      <c r="K49" s="32">
        <v>0</v>
      </c>
      <c r="L49" s="31">
        <v>0</v>
      </c>
      <c r="M49" s="31">
        <v>0</v>
      </c>
      <c r="N49" s="28">
        <v>0</v>
      </c>
      <c r="O49" s="28">
        <v>0</v>
      </c>
      <c r="P49" s="28"/>
      <c r="Q49" s="28">
        <v>0</v>
      </c>
      <c r="R49" s="28">
        <v>0</v>
      </c>
      <c r="S49" s="29">
        <v>0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42">
        <f t="shared" si="0"/>
        <v>6.32</v>
      </c>
    </row>
    <row r="50" spans="2:31" ht="15.75" thickBot="1" x14ac:dyDescent="0.3">
      <c r="B50" s="5">
        <v>46</v>
      </c>
      <c r="C50" s="2" t="s">
        <v>99</v>
      </c>
      <c r="D50" s="28">
        <v>0</v>
      </c>
      <c r="E50" s="31">
        <v>0</v>
      </c>
      <c r="F50" s="28">
        <v>1.1599999999999999</v>
      </c>
      <c r="G50" s="28"/>
      <c r="H50" s="28">
        <v>0</v>
      </c>
      <c r="I50" s="28">
        <v>1.04</v>
      </c>
      <c r="J50" s="28">
        <v>0</v>
      </c>
      <c r="K50" s="32">
        <v>1</v>
      </c>
      <c r="L50" s="28">
        <v>0</v>
      </c>
      <c r="M50" s="31">
        <v>0.48</v>
      </c>
      <c r="N50" s="28">
        <v>0</v>
      </c>
      <c r="O50" s="28">
        <v>0.84</v>
      </c>
      <c r="P50" s="28"/>
      <c r="Q50" s="28">
        <v>0.8</v>
      </c>
      <c r="R50" s="28">
        <v>0</v>
      </c>
      <c r="S50" s="29">
        <v>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42">
        <f t="shared" si="0"/>
        <v>5.32</v>
      </c>
    </row>
    <row r="51" spans="2:31" ht="15.75" thickBot="1" x14ac:dyDescent="0.3">
      <c r="B51" s="5">
        <v>47</v>
      </c>
      <c r="C51" s="52" t="s">
        <v>49</v>
      </c>
      <c r="D51" s="28">
        <v>0</v>
      </c>
      <c r="E51" s="31">
        <v>0</v>
      </c>
      <c r="F51" s="28">
        <v>0</v>
      </c>
      <c r="G51" s="28"/>
      <c r="H51" s="28">
        <v>0</v>
      </c>
      <c r="I51" s="28">
        <v>0</v>
      </c>
      <c r="J51" s="28">
        <v>0</v>
      </c>
      <c r="K51" s="32">
        <v>0</v>
      </c>
      <c r="L51" s="28">
        <v>0</v>
      </c>
      <c r="M51" s="31">
        <v>0</v>
      </c>
      <c r="N51" s="28">
        <v>0</v>
      </c>
      <c r="O51" s="28">
        <v>0</v>
      </c>
      <c r="P51" s="28"/>
      <c r="Q51" s="28">
        <v>0</v>
      </c>
      <c r="R51" s="28">
        <v>0</v>
      </c>
      <c r="S51" s="29">
        <v>5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42">
        <f t="shared" si="0"/>
        <v>5</v>
      </c>
    </row>
    <row r="52" spans="2:31" ht="15.75" thickBot="1" x14ac:dyDescent="0.3">
      <c r="B52" s="5">
        <v>48</v>
      </c>
      <c r="C52" s="2" t="s">
        <v>100</v>
      </c>
      <c r="D52" s="28">
        <v>0</v>
      </c>
      <c r="E52" s="31">
        <v>0.92</v>
      </c>
      <c r="F52" s="28">
        <v>0.84</v>
      </c>
      <c r="G52" s="28"/>
      <c r="H52" s="28">
        <v>0</v>
      </c>
      <c r="I52" s="28">
        <v>0.84</v>
      </c>
      <c r="J52" s="28">
        <v>0.84</v>
      </c>
      <c r="K52" s="32">
        <v>0</v>
      </c>
      <c r="L52" s="28">
        <v>0.68</v>
      </c>
      <c r="M52" s="31">
        <v>0</v>
      </c>
      <c r="N52" s="28">
        <v>0.68</v>
      </c>
      <c r="O52" s="28">
        <v>0</v>
      </c>
      <c r="P52" s="28"/>
      <c r="Q52" s="28">
        <v>0</v>
      </c>
      <c r="R52" s="28">
        <v>0</v>
      </c>
      <c r="S52" s="29">
        <v>0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42">
        <f t="shared" si="0"/>
        <v>4.8</v>
      </c>
    </row>
    <row r="53" spans="2:31" ht="15.75" thickBot="1" x14ac:dyDescent="0.3">
      <c r="B53" s="5">
        <v>49</v>
      </c>
      <c r="C53" s="2" t="s">
        <v>51</v>
      </c>
      <c r="D53" s="28">
        <v>0</v>
      </c>
      <c r="E53" s="31">
        <v>0</v>
      </c>
      <c r="F53" s="28">
        <v>0</v>
      </c>
      <c r="G53" s="28"/>
      <c r="H53" s="28">
        <v>0</v>
      </c>
      <c r="I53" s="28">
        <v>0</v>
      </c>
      <c r="J53" s="29">
        <v>0</v>
      </c>
      <c r="K53" s="32">
        <v>0</v>
      </c>
      <c r="L53" s="28">
        <v>0</v>
      </c>
      <c r="M53" s="31">
        <v>0</v>
      </c>
      <c r="N53" s="28">
        <v>0</v>
      </c>
      <c r="O53" s="28">
        <v>0</v>
      </c>
      <c r="P53" s="28"/>
      <c r="Q53" s="28">
        <v>0</v>
      </c>
      <c r="R53" s="28">
        <v>0</v>
      </c>
      <c r="S53" s="29">
        <v>4.5599999999999996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42">
        <f t="shared" si="0"/>
        <v>4.5599999999999996</v>
      </c>
    </row>
    <row r="54" spans="2:31" ht="15.75" thickBot="1" x14ac:dyDescent="0.3">
      <c r="B54" s="5">
        <v>50</v>
      </c>
      <c r="C54" s="2" t="s">
        <v>52</v>
      </c>
      <c r="D54" s="28">
        <v>0</v>
      </c>
      <c r="E54" s="31">
        <v>0</v>
      </c>
      <c r="F54" s="28">
        <v>0</v>
      </c>
      <c r="G54" s="28"/>
      <c r="H54" s="28">
        <v>0</v>
      </c>
      <c r="I54" s="28">
        <v>0</v>
      </c>
      <c r="J54" s="29">
        <v>0</v>
      </c>
      <c r="K54" s="32">
        <v>0</v>
      </c>
      <c r="L54" s="31">
        <v>0</v>
      </c>
      <c r="M54" s="31">
        <v>0</v>
      </c>
      <c r="N54" s="28">
        <v>0</v>
      </c>
      <c r="O54" s="28">
        <v>0</v>
      </c>
      <c r="P54" s="28"/>
      <c r="Q54" s="28">
        <v>0</v>
      </c>
      <c r="R54" s="28">
        <v>0</v>
      </c>
      <c r="S54" s="29">
        <v>4.5199999999999996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42">
        <f t="shared" si="0"/>
        <v>4.5199999999999996</v>
      </c>
    </row>
    <row r="55" spans="2:31" ht="15.75" thickBot="1" x14ac:dyDescent="0.3">
      <c r="B55" s="46">
        <v>51</v>
      </c>
      <c r="C55" s="61" t="s">
        <v>101</v>
      </c>
      <c r="D55" s="48">
        <v>0</v>
      </c>
      <c r="E55" s="47">
        <v>0.64</v>
      </c>
      <c r="F55" s="48">
        <v>0.68</v>
      </c>
      <c r="G55" s="48"/>
      <c r="H55" s="48">
        <v>0</v>
      </c>
      <c r="I55" s="48">
        <v>0.72</v>
      </c>
      <c r="J55" s="49">
        <v>0.68</v>
      </c>
      <c r="K55" s="50">
        <v>0</v>
      </c>
      <c r="L55" s="47">
        <v>0.88</v>
      </c>
      <c r="M55" s="47">
        <v>0</v>
      </c>
      <c r="N55" s="48">
        <v>0</v>
      </c>
      <c r="O55" s="48">
        <v>0</v>
      </c>
      <c r="P55" s="48"/>
      <c r="Q55" s="48">
        <v>0</v>
      </c>
      <c r="R55" s="48">
        <v>0.84</v>
      </c>
      <c r="S55" s="49">
        <v>0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1">
        <f t="shared" si="0"/>
        <v>4.4400000000000004</v>
      </c>
    </row>
    <row r="56" spans="2:31" ht="15.75" thickBot="1" x14ac:dyDescent="0.3">
      <c r="B56" s="54">
        <v>52</v>
      </c>
      <c r="C56" s="2" t="s">
        <v>50</v>
      </c>
      <c r="D56" s="28">
        <v>0</v>
      </c>
      <c r="E56" s="32">
        <v>0</v>
      </c>
      <c r="F56" s="28">
        <v>0</v>
      </c>
      <c r="G56" s="32"/>
      <c r="H56" s="28">
        <v>0</v>
      </c>
      <c r="I56" s="32">
        <v>0</v>
      </c>
      <c r="J56" s="28">
        <v>0</v>
      </c>
      <c r="K56" s="32">
        <v>0</v>
      </c>
      <c r="L56" s="28">
        <v>0</v>
      </c>
      <c r="M56" s="32">
        <v>0</v>
      </c>
      <c r="N56" s="28">
        <v>0</v>
      </c>
      <c r="O56" s="32">
        <v>0</v>
      </c>
      <c r="P56" s="28"/>
      <c r="Q56" s="32">
        <v>0</v>
      </c>
      <c r="R56" s="28">
        <v>0</v>
      </c>
      <c r="S56" s="32">
        <v>4.4000000000000004</v>
      </c>
      <c r="T56" s="28"/>
      <c r="U56" s="32"/>
      <c r="V56" s="28"/>
      <c r="W56" s="32"/>
      <c r="X56" s="28"/>
      <c r="Y56" s="32"/>
      <c r="Z56" s="32"/>
      <c r="AA56" s="32"/>
      <c r="AB56" s="32"/>
      <c r="AC56" s="32"/>
      <c r="AD56" s="53"/>
      <c r="AE56" s="51">
        <f t="shared" si="0"/>
        <v>4.4000000000000004</v>
      </c>
    </row>
    <row r="57" spans="2:31" ht="15.75" thickBot="1" x14ac:dyDescent="0.3">
      <c r="B57" s="54">
        <v>53</v>
      </c>
      <c r="C57" s="3" t="s">
        <v>102</v>
      </c>
      <c r="D57" s="34">
        <v>0</v>
      </c>
      <c r="E57" s="32">
        <v>0</v>
      </c>
      <c r="F57" s="28">
        <v>0.76</v>
      </c>
      <c r="G57" s="32"/>
      <c r="H57" s="28">
        <v>0</v>
      </c>
      <c r="I57" s="32">
        <v>0</v>
      </c>
      <c r="J57" s="28">
        <v>0</v>
      </c>
      <c r="K57" s="32">
        <v>0</v>
      </c>
      <c r="L57" s="28">
        <v>0</v>
      </c>
      <c r="M57" s="32">
        <v>0</v>
      </c>
      <c r="N57" s="28">
        <v>0</v>
      </c>
      <c r="O57" s="32">
        <v>0</v>
      </c>
      <c r="P57" s="28"/>
      <c r="Q57" s="32">
        <v>0</v>
      </c>
      <c r="R57" s="28">
        <v>0</v>
      </c>
      <c r="S57" s="32">
        <v>3.6</v>
      </c>
      <c r="T57" s="28"/>
      <c r="U57" s="32"/>
      <c r="V57" s="28"/>
      <c r="W57" s="32"/>
      <c r="X57" s="28"/>
      <c r="Y57" s="32"/>
      <c r="Z57" s="32"/>
      <c r="AA57" s="32"/>
      <c r="AB57" s="32"/>
      <c r="AC57" s="32"/>
      <c r="AD57" s="53"/>
      <c r="AE57" s="51">
        <f t="shared" si="0"/>
        <v>4.3600000000000003</v>
      </c>
    </row>
    <row r="58" spans="2:31" ht="15.75" thickBot="1" x14ac:dyDescent="0.3">
      <c r="B58" s="54">
        <v>54</v>
      </c>
      <c r="C58" s="2" t="s">
        <v>53</v>
      </c>
      <c r="D58" s="28">
        <v>0</v>
      </c>
      <c r="E58" s="32">
        <v>0</v>
      </c>
      <c r="F58" s="28">
        <v>0</v>
      </c>
      <c r="G58" s="32"/>
      <c r="H58" s="28">
        <v>0</v>
      </c>
      <c r="I58" s="32">
        <v>0</v>
      </c>
      <c r="J58" s="28">
        <v>0</v>
      </c>
      <c r="K58" s="32">
        <v>0</v>
      </c>
      <c r="L58" s="28">
        <v>0</v>
      </c>
      <c r="M58" s="32">
        <v>0</v>
      </c>
      <c r="N58" s="28">
        <v>0</v>
      </c>
      <c r="O58" s="32">
        <v>0</v>
      </c>
      <c r="P58" s="28"/>
      <c r="Q58" s="32">
        <v>0</v>
      </c>
      <c r="R58" s="28">
        <v>0</v>
      </c>
      <c r="S58" s="32">
        <v>4.3600000000000003</v>
      </c>
      <c r="T58" s="28"/>
      <c r="U58" s="32"/>
      <c r="V58" s="28"/>
      <c r="W58" s="32"/>
      <c r="X58" s="28"/>
      <c r="Y58" s="32"/>
      <c r="Z58" s="32"/>
      <c r="AA58" s="32"/>
      <c r="AB58" s="32"/>
      <c r="AC58" s="32"/>
      <c r="AD58" s="53"/>
      <c r="AE58" s="51">
        <f t="shared" si="0"/>
        <v>4.3600000000000003</v>
      </c>
    </row>
    <row r="59" spans="2:31" ht="15.75" thickBot="1" x14ac:dyDescent="0.3">
      <c r="B59" s="54">
        <v>55</v>
      </c>
      <c r="C59" s="52" t="s">
        <v>47</v>
      </c>
      <c r="D59" s="28">
        <v>0</v>
      </c>
      <c r="E59" s="32">
        <v>0</v>
      </c>
      <c r="F59" s="28">
        <v>0</v>
      </c>
      <c r="G59" s="32"/>
      <c r="H59" s="28">
        <v>4.08</v>
      </c>
      <c r="I59" s="32">
        <v>0</v>
      </c>
      <c r="J59" s="28">
        <v>0</v>
      </c>
      <c r="K59" s="32">
        <v>0</v>
      </c>
      <c r="L59" s="28">
        <v>0</v>
      </c>
      <c r="M59" s="32">
        <v>0</v>
      </c>
      <c r="N59" s="28">
        <v>0</v>
      </c>
      <c r="O59" s="32">
        <v>0</v>
      </c>
      <c r="P59" s="28"/>
      <c r="Q59" s="32">
        <v>0</v>
      </c>
      <c r="R59" s="28">
        <v>0</v>
      </c>
      <c r="S59" s="32">
        <v>0</v>
      </c>
      <c r="T59" s="28"/>
      <c r="U59" s="32"/>
      <c r="V59" s="28"/>
      <c r="W59" s="32"/>
      <c r="X59" s="28"/>
      <c r="Y59" s="32"/>
      <c r="Z59" s="32"/>
      <c r="AA59" s="32"/>
      <c r="AB59" s="32"/>
      <c r="AC59" s="32"/>
      <c r="AD59" s="53"/>
      <c r="AE59" s="51">
        <f t="shared" si="0"/>
        <v>4.08</v>
      </c>
    </row>
    <row r="60" spans="2:31" ht="15.75" thickBot="1" x14ac:dyDescent="0.3">
      <c r="B60" s="54">
        <v>56</v>
      </c>
      <c r="C60" s="52" t="s">
        <v>46</v>
      </c>
      <c r="D60" s="28">
        <v>0</v>
      </c>
      <c r="E60" s="32">
        <v>0</v>
      </c>
      <c r="F60" s="28">
        <v>0</v>
      </c>
      <c r="G60" s="32"/>
      <c r="H60" s="28">
        <v>3.88</v>
      </c>
      <c r="I60" s="32">
        <v>0</v>
      </c>
      <c r="J60" s="28">
        <v>0</v>
      </c>
      <c r="K60" s="32">
        <v>0</v>
      </c>
      <c r="L60" s="28">
        <v>0</v>
      </c>
      <c r="M60" s="32">
        <v>0</v>
      </c>
      <c r="N60" s="28">
        <v>0</v>
      </c>
      <c r="O60" s="32">
        <v>0</v>
      </c>
      <c r="P60" s="28"/>
      <c r="Q60" s="32">
        <v>0</v>
      </c>
      <c r="R60" s="28">
        <v>0</v>
      </c>
      <c r="S60" s="32">
        <v>0</v>
      </c>
      <c r="T60" s="28"/>
      <c r="U60" s="32"/>
      <c r="V60" s="28"/>
      <c r="W60" s="32"/>
      <c r="X60" s="28"/>
      <c r="Y60" s="32"/>
      <c r="Z60" s="32"/>
      <c r="AA60" s="32"/>
      <c r="AB60" s="32"/>
      <c r="AC60" s="32"/>
      <c r="AD60" s="53"/>
      <c r="AE60" s="51">
        <f t="shared" si="0"/>
        <v>3.88</v>
      </c>
    </row>
    <row r="61" spans="2:31" ht="15.75" thickBot="1" x14ac:dyDescent="0.3">
      <c r="B61" s="54">
        <v>57</v>
      </c>
      <c r="C61" s="2" t="s">
        <v>54</v>
      </c>
      <c r="D61" s="28">
        <v>0</v>
      </c>
      <c r="E61" s="32">
        <v>0</v>
      </c>
      <c r="F61" s="28">
        <v>0</v>
      </c>
      <c r="G61" s="32"/>
      <c r="H61" s="28">
        <v>0</v>
      </c>
      <c r="I61" s="32">
        <v>0</v>
      </c>
      <c r="J61" s="28">
        <v>0</v>
      </c>
      <c r="K61" s="32">
        <v>0</v>
      </c>
      <c r="L61" s="28">
        <v>0</v>
      </c>
      <c r="M61" s="32">
        <v>0</v>
      </c>
      <c r="N61" s="28">
        <v>0</v>
      </c>
      <c r="O61" s="32">
        <v>0</v>
      </c>
      <c r="P61" s="28"/>
      <c r="Q61" s="32">
        <v>0</v>
      </c>
      <c r="R61" s="28">
        <v>0</v>
      </c>
      <c r="S61" s="32">
        <v>3.76</v>
      </c>
      <c r="T61" s="28"/>
      <c r="U61" s="32"/>
      <c r="V61" s="28"/>
      <c r="W61" s="32"/>
      <c r="X61" s="28"/>
      <c r="Y61" s="32"/>
      <c r="Z61" s="32"/>
      <c r="AA61" s="32"/>
      <c r="AB61" s="32"/>
      <c r="AC61" s="32"/>
      <c r="AD61" s="53"/>
      <c r="AE61" s="51">
        <f t="shared" si="0"/>
        <v>3.76</v>
      </c>
    </row>
    <row r="62" spans="2:31" ht="15.75" thickBot="1" x14ac:dyDescent="0.3">
      <c r="B62" s="54">
        <v>58</v>
      </c>
      <c r="C62" s="2" t="s">
        <v>103</v>
      </c>
      <c r="D62" s="28">
        <v>0.6</v>
      </c>
      <c r="E62" s="32">
        <v>0.8</v>
      </c>
      <c r="F62" s="28">
        <v>0</v>
      </c>
      <c r="G62" s="32"/>
      <c r="H62" s="28">
        <v>0</v>
      </c>
      <c r="I62" s="32">
        <v>0.8</v>
      </c>
      <c r="J62" s="28">
        <v>0</v>
      </c>
      <c r="K62" s="32">
        <v>0.4</v>
      </c>
      <c r="L62" s="28">
        <v>0</v>
      </c>
      <c r="M62" s="32">
        <v>0.36</v>
      </c>
      <c r="N62" s="28">
        <v>0</v>
      </c>
      <c r="O62" s="32">
        <v>0.48</v>
      </c>
      <c r="P62" s="28"/>
      <c r="Q62" s="32">
        <v>0.32</v>
      </c>
      <c r="R62" s="28">
        <v>0</v>
      </c>
      <c r="S62" s="32">
        <v>0</v>
      </c>
      <c r="T62" s="28"/>
      <c r="U62" s="32"/>
      <c r="V62" s="28"/>
      <c r="W62" s="32"/>
      <c r="X62" s="28"/>
      <c r="Y62" s="32"/>
      <c r="Z62" s="32"/>
      <c r="AA62" s="32"/>
      <c r="AB62" s="32"/>
      <c r="AC62" s="32"/>
      <c r="AD62" s="53"/>
      <c r="AE62" s="51">
        <f t="shared" si="0"/>
        <v>3.1599999999999997</v>
      </c>
    </row>
    <row r="63" spans="2:31" ht="15.75" thickBot="1" x14ac:dyDescent="0.3">
      <c r="B63" s="54">
        <v>59</v>
      </c>
      <c r="C63" s="3" t="s">
        <v>104</v>
      </c>
      <c r="D63" s="34">
        <v>0.72</v>
      </c>
      <c r="E63" s="32">
        <v>0</v>
      </c>
      <c r="F63" s="28">
        <v>0</v>
      </c>
      <c r="G63" s="32"/>
      <c r="H63" s="28">
        <v>0</v>
      </c>
      <c r="I63" s="32">
        <v>0</v>
      </c>
      <c r="J63" s="28">
        <v>0</v>
      </c>
      <c r="K63" s="32">
        <v>0.8</v>
      </c>
      <c r="L63" s="28">
        <v>0</v>
      </c>
      <c r="M63" s="32">
        <v>0.88</v>
      </c>
      <c r="N63" s="28">
        <v>0</v>
      </c>
      <c r="O63" s="32">
        <v>0.76</v>
      </c>
      <c r="P63" s="28"/>
      <c r="Q63" s="32">
        <v>0.52</v>
      </c>
      <c r="R63" s="28">
        <v>0</v>
      </c>
      <c r="S63" s="32">
        <v>0</v>
      </c>
      <c r="T63" s="28"/>
      <c r="U63" s="32"/>
      <c r="V63" s="28"/>
      <c r="W63" s="32"/>
      <c r="X63" s="28"/>
      <c r="Y63" s="32"/>
      <c r="Z63" s="32"/>
      <c r="AA63" s="32"/>
      <c r="AB63" s="32"/>
      <c r="AC63" s="32"/>
      <c r="AD63" s="53"/>
      <c r="AE63" s="51">
        <f t="shared" si="0"/>
        <v>2.9600000000000004</v>
      </c>
    </row>
    <row r="64" spans="2:31" ht="15.75" thickBot="1" x14ac:dyDescent="0.3">
      <c r="B64" s="55">
        <v>60</v>
      </c>
      <c r="C64" s="52" t="s">
        <v>43</v>
      </c>
      <c r="D64" s="28">
        <v>0</v>
      </c>
      <c r="E64" s="32">
        <v>0</v>
      </c>
      <c r="F64" s="28">
        <v>0</v>
      </c>
      <c r="G64" s="32"/>
      <c r="H64" s="28">
        <v>0</v>
      </c>
      <c r="I64" s="32">
        <v>0</v>
      </c>
      <c r="J64" s="28">
        <v>0</v>
      </c>
      <c r="K64" s="32">
        <v>1</v>
      </c>
      <c r="L64" s="28">
        <v>0</v>
      </c>
      <c r="M64" s="32">
        <v>0.84</v>
      </c>
      <c r="N64" s="28">
        <v>0</v>
      </c>
      <c r="O64" s="32">
        <v>0.36</v>
      </c>
      <c r="P64" s="28"/>
      <c r="Q64" s="32">
        <v>0.72</v>
      </c>
      <c r="R64" s="28">
        <v>0</v>
      </c>
      <c r="S64" s="32">
        <v>0</v>
      </c>
      <c r="T64" s="28"/>
      <c r="U64" s="32"/>
      <c r="V64" s="28"/>
      <c r="W64" s="32"/>
      <c r="X64" s="28"/>
      <c r="Y64" s="32"/>
      <c r="Z64" s="32"/>
      <c r="AA64" s="32"/>
      <c r="AB64" s="32"/>
      <c r="AC64" s="32"/>
      <c r="AD64" s="53"/>
      <c r="AE64" s="51">
        <f t="shared" si="0"/>
        <v>2.92</v>
      </c>
    </row>
    <row r="65" spans="2:31" ht="15.75" thickBot="1" x14ac:dyDescent="0.3">
      <c r="B65" s="55">
        <v>61</v>
      </c>
      <c r="C65" s="3" t="s">
        <v>105</v>
      </c>
      <c r="D65" s="34">
        <v>0.6</v>
      </c>
      <c r="E65" s="32">
        <v>0</v>
      </c>
      <c r="F65" s="28">
        <v>0</v>
      </c>
      <c r="G65" s="32"/>
      <c r="H65" s="28">
        <v>0</v>
      </c>
      <c r="I65" s="32">
        <v>0</v>
      </c>
      <c r="J65" s="28">
        <v>0</v>
      </c>
      <c r="K65" s="32">
        <v>0.76</v>
      </c>
      <c r="L65" s="28">
        <v>0</v>
      </c>
      <c r="M65" s="32">
        <v>0.6</v>
      </c>
      <c r="N65" s="28">
        <v>0</v>
      </c>
      <c r="O65" s="32">
        <v>0.64</v>
      </c>
      <c r="P65" s="28"/>
      <c r="Q65" s="32">
        <v>0.88</v>
      </c>
      <c r="R65" s="28">
        <v>0</v>
      </c>
      <c r="S65" s="32">
        <v>0</v>
      </c>
      <c r="T65" s="28"/>
      <c r="U65" s="32"/>
      <c r="V65" s="28"/>
      <c r="W65" s="32"/>
      <c r="X65" s="28"/>
      <c r="Y65" s="32"/>
      <c r="Z65" s="32"/>
      <c r="AA65" s="32"/>
      <c r="AB65" s="32"/>
      <c r="AC65" s="32"/>
      <c r="AD65" s="53"/>
      <c r="AE65" s="51">
        <f t="shared" si="0"/>
        <v>2.88</v>
      </c>
    </row>
    <row r="66" spans="2:31" ht="15.75" thickBot="1" x14ac:dyDescent="0.3">
      <c r="B66" s="55">
        <v>62</v>
      </c>
      <c r="C66" s="52" t="s">
        <v>42</v>
      </c>
      <c r="D66" s="28">
        <v>0.48</v>
      </c>
      <c r="E66" s="28">
        <v>0</v>
      </c>
      <c r="F66" s="28">
        <v>0</v>
      </c>
      <c r="G66" s="32"/>
      <c r="H66" s="28">
        <v>0</v>
      </c>
      <c r="I66" s="32">
        <v>0</v>
      </c>
      <c r="J66" s="28">
        <v>0</v>
      </c>
      <c r="K66" s="32">
        <v>0.64</v>
      </c>
      <c r="L66" s="28">
        <v>0</v>
      </c>
      <c r="M66" s="32">
        <v>0.44</v>
      </c>
      <c r="N66" s="28">
        <v>0</v>
      </c>
      <c r="O66" s="32">
        <v>0.48</v>
      </c>
      <c r="P66" s="28"/>
      <c r="Q66" s="32">
        <v>0.64</v>
      </c>
      <c r="R66" s="28">
        <v>0</v>
      </c>
      <c r="S66" s="32">
        <v>0</v>
      </c>
      <c r="T66" s="28"/>
      <c r="U66" s="32"/>
      <c r="V66" s="28"/>
      <c r="W66" s="32"/>
      <c r="X66" s="28"/>
      <c r="Y66" s="32"/>
      <c r="Z66" s="32"/>
      <c r="AA66" s="32"/>
      <c r="AB66" s="32"/>
      <c r="AC66" s="32"/>
      <c r="AD66" s="53"/>
      <c r="AE66" s="51">
        <f t="shared" si="0"/>
        <v>2.2000000000000002</v>
      </c>
    </row>
    <row r="67" spans="2:31" ht="15.75" thickBot="1" x14ac:dyDescent="0.3">
      <c r="B67" s="55">
        <v>63</v>
      </c>
      <c r="C67" s="52" t="s">
        <v>45</v>
      </c>
      <c r="D67" s="28">
        <v>0.64</v>
      </c>
      <c r="E67" s="28">
        <v>0</v>
      </c>
      <c r="F67" s="28">
        <v>0</v>
      </c>
      <c r="G67" s="32"/>
      <c r="H67" s="28">
        <v>0</v>
      </c>
      <c r="I67" s="32">
        <v>0</v>
      </c>
      <c r="J67" s="28">
        <v>0</v>
      </c>
      <c r="K67" s="32">
        <v>0.44</v>
      </c>
      <c r="L67" s="28">
        <v>0</v>
      </c>
      <c r="M67" s="32">
        <v>0.68</v>
      </c>
      <c r="N67" s="28">
        <v>0</v>
      </c>
      <c r="O67" s="32">
        <v>0.52</v>
      </c>
      <c r="P67" s="28"/>
      <c r="Q67" s="32">
        <v>0.56000000000000005</v>
      </c>
      <c r="R67" s="28">
        <v>0</v>
      </c>
      <c r="S67" s="32">
        <v>0</v>
      </c>
      <c r="T67" s="28"/>
      <c r="U67" s="32"/>
      <c r="V67" s="28"/>
      <c r="W67" s="32"/>
      <c r="X67" s="28"/>
      <c r="Y67" s="32"/>
      <c r="Z67" s="32"/>
      <c r="AA67" s="32"/>
      <c r="AB67" s="32"/>
      <c r="AC67" s="32"/>
      <c r="AD67" s="53"/>
      <c r="AE67" s="51">
        <f t="shared" si="0"/>
        <v>2.2000000000000002</v>
      </c>
    </row>
    <row r="68" spans="2:31" ht="15.75" thickBot="1" x14ac:dyDescent="0.3">
      <c r="B68" s="55">
        <v>64</v>
      </c>
      <c r="C68" s="52" t="s">
        <v>44</v>
      </c>
      <c r="D68" s="28">
        <v>0</v>
      </c>
      <c r="E68" s="28">
        <v>0</v>
      </c>
      <c r="F68" s="28">
        <v>0</v>
      </c>
      <c r="G68" s="32"/>
      <c r="H68" s="28">
        <v>0</v>
      </c>
      <c r="I68" s="32">
        <v>0</v>
      </c>
      <c r="J68" s="28">
        <v>0</v>
      </c>
      <c r="K68" s="32">
        <v>0.32</v>
      </c>
      <c r="L68" s="28">
        <v>0</v>
      </c>
      <c r="M68" s="32">
        <v>0.4</v>
      </c>
      <c r="N68" s="28">
        <v>0</v>
      </c>
      <c r="O68" s="32">
        <v>0.4</v>
      </c>
      <c r="P68" s="28"/>
      <c r="Q68" s="32">
        <v>0.36</v>
      </c>
      <c r="R68" s="28">
        <v>0</v>
      </c>
      <c r="S68" s="32">
        <v>0</v>
      </c>
      <c r="T68" s="28"/>
      <c r="U68" s="32"/>
      <c r="V68" s="28"/>
      <c r="W68" s="32"/>
      <c r="X68" s="28"/>
      <c r="Y68" s="32"/>
      <c r="Z68" s="32"/>
      <c r="AA68" s="32"/>
      <c r="AB68" s="32"/>
      <c r="AC68" s="32"/>
      <c r="AD68" s="53"/>
      <c r="AE68" s="51">
        <f t="shared" si="0"/>
        <v>1.48</v>
      </c>
    </row>
    <row r="69" spans="2:31" ht="15.75" thickBot="1" x14ac:dyDescent="0.3">
      <c r="B69" s="55">
        <v>65</v>
      </c>
      <c r="C69" s="2" t="s">
        <v>55</v>
      </c>
      <c r="D69" s="28">
        <v>0.36</v>
      </c>
      <c r="E69" s="28">
        <v>0</v>
      </c>
      <c r="F69" s="28">
        <v>0</v>
      </c>
      <c r="G69" s="32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/>
      <c r="Q69" s="28">
        <v>0</v>
      </c>
      <c r="R69" s="28">
        <v>0</v>
      </c>
      <c r="S69" s="28">
        <v>0</v>
      </c>
      <c r="T69" s="28"/>
      <c r="U69" s="32"/>
      <c r="V69" s="28"/>
      <c r="W69" s="32"/>
      <c r="X69" s="28"/>
      <c r="Y69" s="32"/>
      <c r="Z69" s="32"/>
      <c r="AA69" s="32"/>
      <c r="AB69" s="32"/>
      <c r="AC69" s="32"/>
      <c r="AD69" s="53"/>
      <c r="AE69" s="51">
        <f>SUM(D69:AD69)</f>
        <v>0.36</v>
      </c>
    </row>
    <row r="70" spans="2:31" x14ac:dyDescent="0.25">
      <c r="B70" s="55">
        <v>66</v>
      </c>
      <c r="C70" s="2" t="s">
        <v>56</v>
      </c>
      <c r="D70" s="28">
        <v>0.32</v>
      </c>
      <c r="E70" s="28">
        <v>0</v>
      </c>
      <c r="F70" s="28">
        <v>0</v>
      </c>
      <c r="G70" s="32"/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/>
      <c r="Q70" s="28">
        <v>0</v>
      </c>
      <c r="R70" s="28">
        <v>0</v>
      </c>
      <c r="S70" s="28">
        <v>0</v>
      </c>
      <c r="T70" s="28"/>
      <c r="U70" s="32"/>
      <c r="V70" s="28"/>
      <c r="W70" s="32"/>
      <c r="X70" s="28"/>
      <c r="Y70" s="32"/>
      <c r="Z70" s="32"/>
      <c r="AA70" s="32"/>
      <c r="AB70" s="32"/>
      <c r="AC70" s="32"/>
      <c r="AD70" s="53"/>
      <c r="AE70" s="51">
        <f>SUM(D70:AD70)</f>
        <v>0.32</v>
      </c>
    </row>
    <row r="71" spans="2:31" x14ac:dyDescent="0.25">
      <c r="D71" s="6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KEBOŽ 2016-2017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Pustci</dc:creator>
  <cp:lastModifiedBy>Kelímek</cp:lastModifiedBy>
  <cp:lastPrinted>2017-02-19T18:02:31Z</cp:lastPrinted>
  <dcterms:created xsi:type="dcterms:W3CDTF">2015-12-05T11:06:20Z</dcterms:created>
  <dcterms:modified xsi:type="dcterms:W3CDTF">2017-02-19T19:05:41Z</dcterms:modified>
</cp:coreProperties>
</file>