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15480" windowHeight="8595"/>
  </bookViews>
  <sheets>
    <sheet name="Devítka 9.1.2019" sheetId="1" r:id="rId1"/>
  </sheets>
  <definedNames>
    <definedName name="_xlnm._FilterDatabase" localSheetId="0" hidden="1">'Devítka 9.1.2019'!$D$3:$D$38</definedName>
  </definedNames>
  <calcPr calcId="144525"/>
</workbook>
</file>

<file path=xl/calcChain.xml><?xml version="1.0" encoding="utf-8"?>
<calcChain xmlns="http://schemas.openxmlformats.org/spreadsheetml/2006/main">
  <c r="H40" i="1" l="1"/>
  <c r="E40" i="1"/>
</calcChain>
</file>

<file path=xl/sharedStrings.xml><?xml version="1.0" encoding="utf-8"?>
<sst xmlns="http://schemas.openxmlformats.org/spreadsheetml/2006/main" count="91" uniqueCount="91">
  <si>
    <t>pořadí</t>
  </si>
  <si>
    <t>Hráč</t>
  </si>
  <si>
    <t>1.hra</t>
  </si>
  <si>
    <t>2.hra</t>
  </si>
  <si>
    <t>3.hra</t>
  </si>
  <si>
    <t>4.hra</t>
  </si>
  <si>
    <t>průměr Finále</t>
  </si>
  <si>
    <t>průměr Celkem</t>
  </si>
  <si>
    <r>
      <rPr>
        <sz val="8"/>
        <color theme="1"/>
        <rFont val="Calibri"/>
        <family val="2"/>
        <charset val="238"/>
        <scheme val="minor"/>
      </rPr>
      <t>1.hra</t>
    </r>
    <r>
      <rPr>
        <sz val="7.5"/>
        <color theme="1"/>
        <rFont val="Calibri"/>
        <family val="2"/>
        <charset val="238"/>
        <scheme val="minor"/>
      </rPr>
      <t xml:space="preserve"> průměr kval.</t>
    </r>
  </si>
  <si>
    <t>MAX.</t>
  </si>
  <si>
    <t>MIN.</t>
  </si>
  <si>
    <t>Rozdíl max-min</t>
  </si>
  <si>
    <t>Součet kval.</t>
  </si>
  <si>
    <t>Součet FINÁLE</t>
  </si>
  <si>
    <t>2.hra FINÁLE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</si>
  <si>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</si>
  <si>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</si>
  <si>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</si>
  <si>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</si>
  <si>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</si>
  <si>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</si>
  <si>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</si>
  <si>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</si>
  <si>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</si>
  <si>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</si>
  <si>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</si>
  <si>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</si>
  <si>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</si>
  <si>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</si>
  <si>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</si>
  <si>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</si>
  <si>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</si>
  <si>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</si>
  <si>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</si>
  <si>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</si>
  <si>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</si>
  <si>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</si>
  <si>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</si>
  <si>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</si>
  <si>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</si>
  <si>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</si>
  <si>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</si>
  <si>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</si>
  <si>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</si>
  <si>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</si>
  <si>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</si>
  <si>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</si>
  <si>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</si>
  <si>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</si>
  <si>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</si>
  <si>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</si>
  <si>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3.hra FINÁLE</t>
  </si>
  <si>
    <t>ID</t>
  </si>
  <si>
    <t>max</t>
  </si>
  <si>
    <t>min</t>
  </si>
  <si>
    <t>Motyka Ladislav</t>
  </si>
  <si>
    <t>Slezáková Jaroslava</t>
  </si>
  <si>
    <t>Hanousek Martin</t>
  </si>
  <si>
    <t>Kratochvíl Karel</t>
  </si>
  <si>
    <t>Rejda Milan</t>
  </si>
  <si>
    <t>Šimorda Václav</t>
  </si>
  <si>
    <t>Motyka Milan</t>
  </si>
  <si>
    <t>Pustka Ondřej</t>
  </si>
  <si>
    <t>Kubiczek Jaroslav</t>
  </si>
  <si>
    <t>Kubiczek Jan</t>
  </si>
  <si>
    <t>Kaňa Martin</t>
  </si>
  <si>
    <t>Kaňa Jaroslav</t>
  </si>
  <si>
    <t>Kantková Monika</t>
  </si>
  <si>
    <t>Malurek Václav</t>
  </si>
  <si>
    <t>Exnerová Eva</t>
  </si>
  <si>
    <t>Lakomý Jan</t>
  </si>
  <si>
    <t>Maléřová Pavlína</t>
  </si>
  <si>
    <t>Klusáček Jiří</t>
  </si>
  <si>
    <t>Klusáčková Dana</t>
  </si>
  <si>
    <t>Lysek Petr</t>
  </si>
  <si>
    <t>Frydrych Tomáš</t>
  </si>
  <si>
    <t>Klus František</t>
  </si>
  <si>
    <t>Stašová Eva</t>
  </si>
  <si>
    <t>Varhaníček Pavel</t>
  </si>
  <si>
    <t>Ulička Antonín</t>
  </si>
  <si>
    <t>Janusz Radim</t>
  </si>
  <si>
    <t>Filuš Jan</t>
  </si>
  <si>
    <t>Hefner Bohdan</t>
  </si>
  <si>
    <t>Filušová Anna</t>
  </si>
  <si>
    <t>Gerlašínský Marian</t>
  </si>
  <si>
    <t>Adamec Petr</t>
  </si>
  <si>
    <t>Varhaníček Petr</t>
  </si>
  <si>
    <t>Poprocký Michal</t>
  </si>
  <si>
    <t>Varhaníček Ondřej</t>
  </si>
  <si>
    <t>Folvarčný Lubomír</t>
  </si>
  <si>
    <t>Uličková 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</si>
</sst>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i/>
      <sz val="11"/>
      <color rgb="FF0000FF"/>
      <name val="Calibri"/>
      <family val="2"/>
      <charset val="238"/>
      <scheme val="minor"/>
    </font>
    <font>
      <b/>
      <i/>
      <sz val="12"/>
      <color rgb="FF0000FF"/>
      <name val="Calibri"/>
      <family val="2"/>
      <charset val="238"/>
      <scheme val="minor"/>
    </font>
    <font>
      <i/>
      <sz val="9"/>
      <color theme="1"/>
      <name val="Calibri"/>
      <family val="2"/>
      <charset val="238"/>
    </font>
    <font>
      <b/>
      <i/>
      <sz val="9"/>
      <color rgb="FF9900CC"/>
      <name val="Calibri"/>
      <family val="2"/>
      <charset val="238"/>
    </font>
    <font>
      <sz val="11"/>
      <color rgb="FFCC00CC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1" fontId="6" fillId="2" borderId="16" xfId="0" applyNumberFormat="1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  <xf numFmtId="1" fontId="6" fillId="2" borderId="2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2" fontId="10" fillId="0" borderId="19" xfId="0" applyNumberFormat="1" applyFon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/>
    </xf>
    <xf numFmtId="2" fontId="10" fillId="0" borderId="32" xfId="0" applyNumberFormat="1" applyFont="1" applyBorder="1" applyAlignment="1">
      <alignment horizontal="center" vertical="center"/>
    </xf>
    <xf numFmtId="2" fontId="10" fillId="0" borderId="21" xfId="0" applyNumberFormat="1" applyFont="1" applyBorder="1" applyAlignment="1">
      <alignment horizontal="center" vertical="center"/>
    </xf>
    <xf numFmtId="2" fontId="11" fillId="2" borderId="19" xfId="0" applyNumberFormat="1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1" fontId="5" fillId="0" borderId="43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2" fontId="10" fillId="0" borderId="38" xfId="0" applyNumberFormat="1" applyFont="1" applyBorder="1" applyAlignment="1">
      <alignment horizontal="center" vertical="center"/>
    </xf>
    <xf numFmtId="2" fontId="11" fillId="2" borderId="45" xfId="0" applyNumberFormat="1" applyFont="1" applyFill="1" applyBorder="1" applyAlignment="1">
      <alignment horizontal="center" vertical="center"/>
    </xf>
    <xf numFmtId="1" fontId="6" fillId="2" borderId="46" xfId="0" applyNumberFormat="1" applyFont="1" applyFill="1" applyBorder="1" applyAlignment="1">
      <alignment horizontal="center" vertical="center"/>
    </xf>
    <xf numFmtId="2" fontId="11" fillId="2" borderId="47" xfId="0" applyNumberFormat="1" applyFont="1" applyFill="1" applyBorder="1" applyAlignment="1">
      <alignment horizontal="center" vertical="center"/>
    </xf>
    <xf numFmtId="1" fontId="12" fillId="3" borderId="22" xfId="0" applyNumberFormat="1" applyFont="1" applyFill="1" applyBorder="1" applyAlignment="1">
      <alignment horizontal="center" vertical="center"/>
    </xf>
    <xf numFmtId="1" fontId="12" fillId="3" borderId="34" xfId="0" applyNumberFormat="1" applyFont="1" applyFill="1" applyBorder="1" applyAlignment="1">
      <alignment horizontal="center" vertical="center"/>
    </xf>
    <xf numFmtId="1" fontId="13" fillId="3" borderId="26" xfId="0" applyNumberFormat="1" applyFont="1" applyFill="1" applyBorder="1" applyAlignment="1">
      <alignment horizontal="center" vertical="center"/>
    </xf>
    <xf numFmtId="1" fontId="12" fillId="3" borderId="23" xfId="0" applyNumberFormat="1" applyFont="1" applyFill="1" applyBorder="1" applyAlignment="1">
      <alignment horizontal="center" vertical="center"/>
    </xf>
    <xf numFmtId="1" fontId="12" fillId="3" borderId="35" xfId="0" applyNumberFormat="1" applyFont="1" applyFill="1" applyBorder="1" applyAlignment="1">
      <alignment horizontal="center" vertical="center"/>
    </xf>
    <xf numFmtId="1" fontId="13" fillId="3" borderId="27" xfId="0" applyNumberFormat="1" applyFont="1" applyFill="1" applyBorder="1" applyAlignment="1">
      <alignment horizontal="center" vertical="center"/>
    </xf>
    <xf numFmtId="1" fontId="12" fillId="3" borderId="39" xfId="0" applyNumberFormat="1" applyFont="1" applyFill="1" applyBorder="1" applyAlignment="1">
      <alignment horizontal="center" vertical="center"/>
    </xf>
    <xf numFmtId="1" fontId="12" fillId="3" borderId="41" xfId="0" applyNumberFormat="1" applyFont="1" applyFill="1" applyBorder="1" applyAlignment="1">
      <alignment horizontal="center" vertical="center"/>
    </xf>
    <xf numFmtId="1" fontId="13" fillId="3" borderId="44" xfId="0" applyNumberFormat="1" applyFont="1" applyFill="1" applyBorder="1" applyAlignment="1">
      <alignment horizontal="center" vertical="center"/>
    </xf>
    <xf numFmtId="1" fontId="13" fillId="3" borderId="31" xfId="0" applyNumberFormat="1" applyFont="1" applyFill="1" applyBorder="1" applyAlignment="1">
      <alignment horizontal="center" vertical="center"/>
    </xf>
    <xf numFmtId="1" fontId="12" fillId="3" borderId="25" xfId="0" applyNumberFormat="1" applyFont="1" applyFill="1" applyBorder="1" applyAlignment="1">
      <alignment horizontal="center" vertical="center"/>
    </xf>
    <xf numFmtId="1" fontId="12" fillId="3" borderId="37" xfId="0" applyNumberFormat="1" applyFont="1" applyFill="1" applyBorder="1" applyAlignment="1">
      <alignment horizontal="center" vertical="center"/>
    </xf>
    <xf numFmtId="1" fontId="13" fillId="3" borderId="28" xfId="0" applyNumberFormat="1" applyFont="1" applyFill="1" applyBorder="1" applyAlignment="1">
      <alignment horizontal="center" vertical="center"/>
    </xf>
    <xf numFmtId="1" fontId="12" fillId="3" borderId="30" xfId="0" applyNumberFormat="1" applyFont="1" applyFill="1" applyBorder="1" applyAlignment="1">
      <alignment horizontal="center" vertical="center"/>
    </xf>
    <xf numFmtId="1" fontId="12" fillId="3" borderId="36" xfId="0" applyNumberFormat="1" applyFont="1" applyFill="1" applyBorder="1" applyAlignment="1">
      <alignment horizontal="center" vertical="center"/>
    </xf>
    <xf numFmtId="1" fontId="6" fillId="2" borderId="49" xfId="0" applyNumberFormat="1" applyFont="1" applyFill="1" applyBorder="1" applyAlignment="1">
      <alignment horizontal="center" vertical="center"/>
    </xf>
    <xf numFmtId="1" fontId="12" fillId="3" borderId="50" xfId="0" applyNumberFormat="1" applyFont="1" applyFill="1" applyBorder="1" applyAlignment="1">
      <alignment horizontal="center" vertical="center"/>
    </xf>
    <xf numFmtId="1" fontId="12" fillId="3" borderId="51" xfId="0" applyNumberFormat="1" applyFont="1" applyFill="1" applyBorder="1" applyAlignment="1">
      <alignment horizontal="center" vertical="center"/>
    </xf>
    <xf numFmtId="1" fontId="13" fillId="3" borderId="48" xfId="0" applyNumberFormat="1" applyFont="1" applyFill="1" applyBorder="1" applyAlignment="1">
      <alignment horizontal="center" vertical="center"/>
    </xf>
    <xf numFmtId="2" fontId="11" fillId="2" borderId="32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1" fontId="5" fillId="4" borderId="8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2" fontId="10" fillId="4" borderId="20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right"/>
    </xf>
    <xf numFmtId="0" fontId="6" fillId="0" borderId="0" xfId="0" applyFont="1" applyFill="1" applyBorder="1" applyAlignment="1">
      <alignment horizontal="right" vertical="center"/>
    </xf>
    <xf numFmtId="1" fontId="9" fillId="2" borderId="1" xfId="0" applyNumberFormat="1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0" fontId="15" fillId="4" borderId="53" xfId="0" applyFont="1" applyFill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4" borderId="53" xfId="0" applyFont="1" applyFill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/>
    </xf>
    <xf numFmtId="0" fontId="1" fillId="0" borderId="54" xfId="0" applyFont="1" applyBorder="1" applyAlignment="1" applyProtection="1">
      <alignment horizontal="center" vertical="center"/>
      <protection locked="0"/>
    </xf>
    <xf numFmtId="0" fontId="15" fillId="4" borderId="53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" fontId="6" fillId="2" borderId="42" xfId="0" applyNumberFormat="1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0" fillId="0" borderId="29" xfId="0" applyBorder="1"/>
    <xf numFmtId="0" fontId="6" fillId="2" borderId="6" xfId="0" applyFont="1" applyFill="1" applyBorder="1" applyAlignment="1">
      <alignment horizontal="center" vertical="center"/>
    </xf>
    <xf numFmtId="0" fontId="16" fillId="2" borderId="52" xfId="0" applyFont="1" applyFill="1" applyBorder="1" applyAlignment="1" applyProtection="1">
      <alignment horizontal="center" vertical="center"/>
      <protection locked="0"/>
    </xf>
    <xf numFmtId="0" fontId="16" fillId="2" borderId="53" xfId="0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9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0000FF"/>
      <color rgb="FFCC00CC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160868</xdr:colOff>
      <xdr:row>0</xdr:row>
      <xdr:rowOff>60326</xdr:rowOff>
    </xdr:from>
    <xdr:to>
      <xdr:col>3</xdr:col>
      <xdr:colOff>1575032</xdr:colOff>
      <xdr:row>0</xdr:row>
      <xdr:rowOff>996326</xdr:rowOff>
    </xdr:to>
    <xdr:pic>
      <xdr:nvPicPr>
        <xdr:cNvPr id="2" name="Obrázek 1" descr="Logo Kelímkovic devítk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868" y="60326"/>
          <a:ext cx="2207914" cy="936000"/>
        </a:xfrm>
        <a:prstGeom prst="rect">
          <a:avLst/>
        </a:prstGeom>
      </xdr:spPr>
    </xdr:pic>
    <xdr:clientData/>
  </xdr:twoCellAnchor>
  <xdr:twoCellAnchor editAs="oneCell">
    <xdr:from>
      <xdr:col>13</xdr:col>
      <xdr:colOff>357453</xdr:colOff>
      <xdr:row>0</xdr:row>
      <xdr:rowOff>87048</xdr:rowOff>
    </xdr:from>
    <xdr:to>
      <xdr:col>18</xdr:col>
      <xdr:colOff>10333</xdr:colOff>
      <xdr:row>1</xdr:row>
      <xdr:rowOff>511</xdr:rowOff>
    </xdr:to>
    <xdr:pic>
      <xdr:nvPicPr>
        <xdr:cNvPr id="3" name="Obrázek 2" descr="Logo Kelímkovic devítk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54536" y="87048"/>
          <a:ext cx="2192880" cy="936000"/>
        </a:xfrm>
        <a:prstGeom prst="rect">
          <a:avLst/>
        </a:prstGeom>
      </xdr:spPr>
    </xdr:pic>
    <xdr:clientData/>
  </xdr:twoCellAnchor>
  <xdr:oneCellAnchor>
    <xdr:from>
      <xdr:col>6</xdr:col>
      <xdr:colOff>254001</xdr:colOff>
      <xdr:row>0</xdr:row>
      <xdr:rowOff>0</xdr:rowOff>
    </xdr:from>
    <xdr:ext cx="2286000" cy="592667"/>
    <xdr:sp macro="" textlink="">
      <xdr:nvSpPr>
        <xdr:cNvPr id="4" name="Obdélník 3"/>
        <xdr:cNvSpPr/>
      </xdr:nvSpPr>
      <xdr:spPr>
        <a:xfrm>
          <a:off x="3429001" y="0"/>
          <a:ext cx="2286000" cy="592667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cs-CZ" sz="3400" b="1" cap="all" spc="0" baseline="0">
              <a:ln>
                <a:solidFill>
                  <a:srgbClr val="FF0000"/>
                </a:solidFill>
              </a:ln>
              <a:solidFill>
                <a:srgbClr val="0000FF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9.1.2019</a:t>
          </a:r>
        </a:p>
      </xdr:txBody>
    </xdr:sp>
    <xdr:clientData/>
  </xdr:oneCellAnchor>
  <xdr:twoCellAnchor>
    <xdr:from>
      <xdr:col>7</xdr:col>
      <xdr:colOff>393171</xdr:colOff>
      <xdr:row>0</xdr:row>
      <xdr:rowOff>708290</xdr:rowOff>
    </xdr:from>
    <xdr:to>
      <xdr:col>10</xdr:col>
      <xdr:colOff>76201</xdr:colOff>
      <xdr:row>0</xdr:row>
      <xdr:rowOff>923925</xdr:rowOff>
    </xdr:to>
    <xdr:sp macro="" textlink="">
      <xdr:nvSpPr>
        <xdr:cNvPr id="6" name="WordArt 3"/>
        <xdr:cNvSpPr>
          <a:spLocks noChangeArrowheads="1" noChangeShapeType="1" noTextEdit="1"/>
        </xdr:cNvSpPr>
      </xdr:nvSpPr>
      <xdr:spPr bwMode="auto">
        <a:xfrm>
          <a:off x="4231746" y="708290"/>
          <a:ext cx="1035580" cy="21563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949"/>
            </a:avLst>
          </a:prstTxWarp>
        </a:bodyPr>
        <a:lstStyle/>
        <a:p>
          <a:pPr algn="ctr" rtl="0">
            <a:buNone/>
          </a:pPr>
          <a:r>
            <a:rPr lang="cs-CZ" sz="800" b="1" i="1" kern="10" spc="0">
              <a:ln w="12700">
                <a:solidFill>
                  <a:srgbClr val="20C8F7"/>
                </a:solidFill>
                <a:round/>
                <a:headEnd/>
                <a:tailEnd/>
              </a:ln>
              <a:solidFill>
                <a:srgbClr val="4529EF">
                  <a:alpha val="85001"/>
                </a:srgbClr>
              </a:solidFill>
              <a:effectLst>
                <a:outerShdw sy="50000" rotWithShape="0">
                  <a:srgbClr val="9999FF">
                    <a:alpha val="50000"/>
                  </a:srgbClr>
                </a:outerShdw>
              </a:effectLst>
              <a:latin typeface="Book Antiqua"/>
            </a:rPr>
            <a:t>"Klasik"</a:t>
          </a:r>
        </a:p>
      </xdr:txBody>
    </xdr:sp>
    <xdr:clientData/>
  </xdr:twoCellAnchor>
  <xdr:twoCellAnchor editAs="oneCell">
    <xdr:from>
      <xdr:col>5</xdr:col>
      <xdr:colOff>10583</xdr:colOff>
      <xdr:row>0</xdr:row>
      <xdr:rowOff>179917</xdr:rowOff>
    </xdr:from>
    <xdr:to>
      <xdr:col>6</xdr:col>
      <xdr:colOff>174908</xdr:colOff>
      <xdr:row>0</xdr:row>
      <xdr:rowOff>791917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0" y="179917"/>
          <a:ext cx="608825" cy="6120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11</xdr:col>
      <xdr:colOff>338667</xdr:colOff>
      <xdr:row>0</xdr:row>
      <xdr:rowOff>158750</xdr:rowOff>
    </xdr:from>
    <xdr:to>
      <xdr:col>13</xdr:col>
      <xdr:colOff>58492</xdr:colOff>
      <xdr:row>0</xdr:row>
      <xdr:rowOff>770750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6750" y="158750"/>
          <a:ext cx="608825" cy="6120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B1:Z40"/>
  <sheetViews>
    <sheetView showGridLines="0" tabSelected="1" zoomScale="90" zoomScaleNormal="90" workbookViewId="0">
      <selection activeCell="X3" sqref="X3"/>
    </sheetView>
  </sheetViews>
  <sheetFormatPr defaultRowHeight="15" x14ac:dyDescent="0.25"/>
  <cols>
    <col min="1" max="1" width="3.140625" customWidth="1"/>
    <col min="2" max="2" width="5.5703125" customWidth="1"/>
    <col min="3" max="3" width="3.140625" customWidth="1"/>
    <col min="4" max="4" width="25.5703125" customWidth="1"/>
    <col min="5" max="8" width="6.7109375" customWidth="1"/>
    <col min="9" max="9" width="6.85546875" customWidth="1"/>
    <col min="10" max="16" width="6.7109375" customWidth="1"/>
    <col min="17" max="17" width="8.5703125" customWidth="1"/>
    <col min="18" max="18" width="9.5703125" customWidth="1"/>
    <col min="19" max="19" width="4.7109375" customWidth="1"/>
  </cols>
  <sheetData>
    <row r="1" spans="2:19" ht="81" customHeight="1" thickBot="1" x14ac:dyDescent="0.3">
      <c r="E1" s="86"/>
      <c r="G1" s="104"/>
      <c r="H1" s="105"/>
      <c r="I1" s="105"/>
      <c r="J1" s="105"/>
      <c r="K1" s="105"/>
      <c r="L1" s="105"/>
      <c r="M1" s="105"/>
    </row>
    <row r="2" spans="2:19" ht="33.75" customHeight="1" thickTop="1" thickBot="1" x14ac:dyDescent="0.3">
      <c r="B2" s="77" t="s">
        <v>0</v>
      </c>
      <c r="C2" s="76" t="s">
        <v>52</v>
      </c>
      <c r="D2" s="85" t="s">
        <v>1</v>
      </c>
      <c r="E2" s="76" t="s">
        <v>2</v>
      </c>
      <c r="F2" s="1" t="s">
        <v>3</v>
      </c>
      <c r="G2" s="1" t="s">
        <v>4</v>
      </c>
      <c r="H2" s="4" t="s">
        <v>5</v>
      </c>
      <c r="I2" s="9" t="s">
        <v>12</v>
      </c>
      <c r="J2" s="7" t="s">
        <v>8</v>
      </c>
      <c r="K2" s="8" t="s">
        <v>14</v>
      </c>
      <c r="L2" s="8" t="s">
        <v>51</v>
      </c>
      <c r="M2" s="7" t="s">
        <v>13</v>
      </c>
      <c r="N2" s="5" t="s">
        <v>9</v>
      </c>
      <c r="O2" s="2" t="s">
        <v>10</v>
      </c>
      <c r="P2" s="2" t="s">
        <v>11</v>
      </c>
      <c r="Q2" s="2" t="s">
        <v>6</v>
      </c>
      <c r="R2" s="3" t="s">
        <v>7</v>
      </c>
    </row>
    <row r="3" spans="2:19" ht="17.100000000000001" customHeight="1" thickTop="1" thickBot="1" x14ac:dyDescent="0.3">
      <c r="B3" s="78" t="s">
        <v>15</v>
      </c>
      <c r="C3" s="107">
        <v>26</v>
      </c>
      <c r="D3" s="106" t="s">
        <v>79</v>
      </c>
      <c r="E3" s="23">
        <v>219</v>
      </c>
      <c r="F3" s="24">
        <v>186</v>
      </c>
      <c r="G3" s="24">
        <v>221</v>
      </c>
      <c r="H3" s="25">
        <v>222</v>
      </c>
      <c r="I3" s="16">
        <v>848</v>
      </c>
      <c r="J3" s="13">
        <v>212</v>
      </c>
      <c r="K3" s="13">
        <v>218</v>
      </c>
      <c r="L3" s="10">
        <v>278</v>
      </c>
      <c r="M3" s="16">
        <v>708</v>
      </c>
      <c r="N3" s="46">
        <v>278</v>
      </c>
      <c r="O3" s="47">
        <v>186</v>
      </c>
      <c r="P3" s="48">
        <v>92</v>
      </c>
      <c r="Q3" s="32">
        <v>236</v>
      </c>
      <c r="R3" s="36">
        <v>224</v>
      </c>
      <c r="S3" s="75"/>
    </row>
    <row r="4" spans="2:19" ht="17.100000000000001" customHeight="1" thickTop="1" thickBot="1" x14ac:dyDescent="0.3">
      <c r="B4" s="79" t="s">
        <v>16</v>
      </c>
      <c r="C4" s="108">
        <v>21</v>
      </c>
      <c r="D4" s="106" t="s">
        <v>74</v>
      </c>
      <c r="E4" s="26">
        <v>163</v>
      </c>
      <c r="F4" s="19">
        <v>246</v>
      </c>
      <c r="G4" s="19">
        <v>246</v>
      </c>
      <c r="H4" s="27">
        <v>278</v>
      </c>
      <c r="I4" s="17">
        <v>933</v>
      </c>
      <c r="J4" s="14">
        <v>233.25</v>
      </c>
      <c r="K4" s="14">
        <v>244</v>
      </c>
      <c r="L4" s="11">
        <v>231</v>
      </c>
      <c r="M4" s="16">
        <v>708.25</v>
      </c>
      <c r="N4" s="49">
        <v>278</v>
      </c>
      <c r="O4" s="50">
        <v>163</v>
      </c>
      <c r="P4" s="51">
        <v>115</v>
      </c>
      <c r="Q4" s="33">
        <v>236.08333333333334</v>
      </c>
      <c r="R4" s="36">
        <v>234.66666666666666</v>
      </c>
      <c r="S4" s="75"/>
    </row>
    <row r="5" spans="2:19" ht="17.100000000000001" customHeight="1" thickTop="1" thickBot="1" x14ac:dyDescent="0.3">
      <c r="B5" s="79" t="s">
        <v>17</v>
      </c>
      <c r="C5" s="108">
        <v>7</v>
      </c>
      <c r="D5" s="106" t="s">
        <v>61</v>
      </c>
      <c r="E5" s="26">
        <v>237</v>
      </c>
      <c r="F5" s="19">
        <v>174</v>
      </c>
      <c r="G5" s="19">
        <v>199</v>
      </c>
      <c r="H5" s="27">
        <v>205</v>
      </c>
      <c r="I5" s="17">
        <v>815</v>
      </c>
      <c r="J5" s="14">
        <v>203.75</v>
      </c>
      <c r="K5" s="14">
        <v>208</v>
      </c>
      <c r="L5" s="11">
        <v>288</v>
      </c>
      <c r="M5" s="16">
        <v>699.75</v>
      </c>
      <c r="N5" s="49">
        <v>288</v>
      </c>
      <c r="O5" s="50">
        <v>174</v>
      </c>
      <c r="P5" s="51">
        <v>114</v>
      </c>
      <c r="Q5" s="33">
        <v>233.25</v>
      </c>
      <c r="R5" s="36">
        <v>218.5</v>
      </c>
      <c r="S5" s="75"/>
    </row>
    <row r="6" spans="2:19" ht="17.100000000000001" customHeight="1" thickTop="1" thickBot="1" x14ac:dyDescent="0.3">
      <c r="B6" s="79" t="s">
        <v>18</v>
      </c>
      <c r="C6" s="108">
        <v>11</v>
      </c>
      <c r="D6" s="106" t="s">
        <v>65</v>
      </c>
      <c r="E6" s="26">
        <v>239</v>
      </c>
      <c r="F6" s="19">
        <v>203</v>
      </c>
      <c r="G6" s="19">
        <v>232</v>
      </c>
      <c r="H6" s="27">
        <v>244</v>
      </c>
      <c r="I6" s="17">
        <v>918</v>
      </c>
      <c r="J6" s="14">
        <v>229.5</v>
      </c>
      <c r="K6" s="14">
        <v>204</v>
      </c>
      <c r="L6" s="11">
        <v>265</v>
      </c>
      <c r="M6" s="16">
        <v>698.5</v>
      </c>
      <c r="N6" s="49">
        <v>265</v>
      </c>
      <c r="O6" s="50">
        <v>203</v>
      </c>
      <c r="P6" s="51">
        <v>62</v>
      </c>
      <c r="Q6" s="33">
        <v>232.83333333333334</v>
      </c>
      <c r="R6" s="36">
        <v>231.16666666666666</v>
      </c>
      <c r="S6" s="75"/>
    </row>
    <row r="7" spans="2:19" ht="17.100000000000001" customHeight="1" thickTop="1" thickBot="1" x14ac:dyDescent="0.3">
      <c r="B7" s="80" t="s">
        <v>19</v>
      </c>
      <c r="C7" s="92">
        <v>36</v>
      </c>
      <c r="D7" s="22" t="s">
        <v>89</v>
      </c>
      <c r="E7" s="26">
        <v>159</v>
      </c>
      <c r="F7" s="19">
        <v>256</v>
      </c>
      <c r="G7" s="19">
        <v>207</v>
      </c>
      <c r="H7" s="27">
        <v>194</v>
      </c>
      <c r="I7" s="6">
        <v>816</v>
      </c>
      <c r="J7" s="14">
        <v>204</v>
      </c>
      <c r="K7" s="14">
        <v>240</v>
      </c>
      <c r="L7" s="11">
        <v>241</v>
      </c>
      <c r="M7" s="16">
        <v>685</v>
      </c>
      <c r="N7" s="49">
        <v>256</v>
      </c>
      <c r="O7" s="50">
        <v>159</v>
      </c>
      <c r="P7" s="51">
        <v>97</v>
      </c>
      <c r="Q7" s="33">
        <v>228.33333333333334</v>
      </c>
      <c r="R7" s="36">
        <v>216.16666666666666</v>
      </c>
      <c r="S7" s="75"/>
    </row>
    <row r="8" spans="2:19" ht="17.100000000000001" customHeight="1" thickTop="1" thickBot="1" x14ac:dyDescent="0.3">
      <c r="B8" s="80" t="s">
        <v>20</v>
      </c>
      <c r="C8" s="91">
        <v>4</v>
      </c>
      <c r="D8" s="22" t="s">
        <v>58</v>
      </c>
      <c r="E8" s="26">
        <v>252</v>
      </c>
      <c r="F8" s="19">
        <v>279</v>
      </c>
      <c r="G8" s="19">
        <v>205</v>
      </c>
      <c r="H8" s="27">
        <v>181</v>
      </c>
      <c r="I8" s="17">
        <v>917</v>
      </c>
      <c r="J8" s="14">
        <v>229.25</v>
      </c>
      <c r="K8" s="14">
        <v>222</v>
      </c>
      <c r="L8" s="11">
        <v>231</v>
      </c>
      <c r="M8" s="16">
        <v>682.25</v>
      </c>
      <c r="N8" s="49">
        <v>279</v>
      </c>
      <c r="O8" s="50">
        <v>181</v>
      </c>
      <c r="P8" s="51">
        <v>98</v>
      </c>
      <c r="Q8" s="33">
        <v>227.41666666666666</v>
      </c>
      <c r="R8" s="36">
        <v>228.33333333333334</v>
      </c>
      <c r="S8" s="75"/>
    </row>
    <row r="9" spans="2:19" ht="17.100000000000001" customHeight="1" thickTop="1" thickBot="1" x14ac:dyDescent="0.3">
      <c r="B9" s="80" t="s">
        <v>21</v>
      </c>
      <c r="C9" s="92">
        <v>22</v>
      </c>
      <c r="D9" s="22" t="s">
        <v>75</v>
      </c>
      <c r="E9" s="26">
        <v>174</v>
      </c>
      <c r="F9" s="19">
        <v>223</v>
      </c>
      <c r="G9" s="19">
        <v>212</v>
      </c>
      <c r="H9" s="27">
        <v>249</v>
      </c>
      <c r="I9" s="17">
        <v>858</v>
      </c>
      <c r="J9" s="14">
        <v>214.5</v>
      </c>
      <c r="K9" s="14">
        <v>219</v>
      </c>
      <c r="L9" s="11">
        <v>212</v>
      </c>
      <c r="M9" s="16">
        <v>645.5</v>
      </c>
      <c r="N9" s="49">
        <v>249</v>
      </c>
      <c r="O9" s="50">
        <v>174</v>
      </c>
      <c r="P9" s="51">
        <v>75</v>
      </c>
      <c r="Q9" s="33">
        <v>215.16666666666666</v>
      </c>
      <c r="R9" s="36">
        <v>214.83333333333334</v>
      </c>
      <c r="S9" s="75"/>
    </row>
    <row r="10" spans="2:19" ht="17.100000000000001" customHeight="1" thickTop="1" thickBot="1" x14ac:dyDescent="0.3">
      <c r="B10" s="80" t="s">
        <v>22</v>
      </c>
      <c r="C10" s="92">
        <v>28</v>
      </c>
      <c r="D10" s="22" t="s">
        <v>81</v>
      </c>
      <c r="E10" s="26">
        <v>216</v>
      </c>
      <c r="F10" s="19">
        <v>196</v>
      </c>
      <c r="G10" s="19">
        <v>214</v>
      </c>
      <c r="H10" s="27">
        <v>181</v>
      </c>
      <c r="I10" s="6">
        <v>807</v>
      </c>
      <c r="J10" s="14">
        <v>201.75</v>
      </c>
      <c r="K10" s="14">
        <v>175</v>
      </c>
      <c r="L10" s="11">
        <v>265</v>
      </c>
      <c r="M10" s="16">
        <v>641.75</v>
      </c>
      <c r="N10" s="49">
        <v>265</v>
      </c>
      <c r="O10" s="50">
        <v>175</v>
      </c>
      <c r="P10" s="51">
        <v>90</v>
      </c>
      <c r="Q10" s="33">
        <v>213.91666666666666</v>
      </c>
      <c r="R10" s="36">
        <v>207.83333333333334</v>
      </c>
      <c r="S10" s="75"/>
    </row>
    <row r="11" spans="2:19" ht="17.100000000000001" customHeight="1" thickTop="1" thickBot="1" x14ac:dyDescent="0.3">
      <c r="B11" s="80" t="s">
        <v>23</v>
      </c>
      <c r="C11" s="92">
        <v>27</v>
      </c>
      <c r="D11" s="22" t="s">
        <v>80</v>
      </c>
      <c r="E11" s="26">
        <v>206</v>
      </c>
      <c r="F11" s="19">
        <v>237</v>
      </c>
      <c r="G11" s="19">
        <v>203</v>
      </c>
      <c r="H11" s="27">
        <v>231</v>
      </c>
      <c r="I11" s="17">
        <v>877</v>
      </c>
      <c r="J11" s="14">
        <v>219.25</v>
      </c>
      <c r="K11" s="14">
        <v>196</v>
      </c>
      <c r="L11" s="11">
        <v>224</v>
      </c>
      <c r="M11" s="16">
        <v>639.25</v>
      </c>
      <c r="N11" s="49">
        <v>237</v>
      </c>
      <c r="O11" s="50">
        <v>196</v>
      </c>
      <c r="P11" s="51">
        <v>41</v>
      </c>
      <c r="Q11" s="33">
        <v>213.08333333333334</v>
      </c>
      <c r="R11" s="36">
        <v>216.16666666666666</v>
      </c>
      <c r="S11" s="75"/>
    </row>
    <row r="12" spans="2:19" ht="17.100000000000001" customHeight="1" thickTop="1" thickBot="1" x14ac:dyDescent="0.3">
      <c r="B12" s="80" t="s">
        <v>24</v>
      </c>
      <c r="C12" s="92">
        <v>20</v>
      </c>
      <c r="D12" s="73" t="s">
        <v>73</v>
      </c>
      <c r="E12" s="67">
        <v>191</v>
      </c>
      <c r="F12" s="68">
        <v>178</v>
      </c>
      <c r="G12" s="68">
        <v>222</v>
      </c>
      <c r="H12" s="69">
        <v>241</v>
      </c>
      <c r="I12" s="17">
        <v>832</v>
      </c>
      <c r="J12" s="70">
        <v>208</v>
      </c>
      <c r="K12" s="70">
        <v>216</v>
      </c>
      <c r="L12" s="71">
        <v>189</v>
      </c>
      <c r="M12" s="16">
        <v>613</v>
      </c>
      <c r="N12" s="49">
        <v>241</v>
      </c>
      <c r="O12" s="50">
        <v>178</v>
      </c>
      <c r="P12" s="51">
        <v>63</v>
      </c>
      <c r="Q12" s="72">
        <v>204.33333333333334</v>
      </c>
      <c r="R12" s="36">
        <v>206.16666666666666</v>
      </c>
      <c r="S12" s="75"/>
    </row>
    <row r="13" spans="2:19" ht="17.100000000000001" customHeight="1" thickTop="1" thickBot="1" x14ac:dyDescent="0.3">
      <c r="B13" s="80" t="s">
        <v>25</v>
      </c>
      <c r="C13" s="92">
        <v>24</v>
      </c>
      <c r="D13" s="73" t="s">
        <v>77</v>
      </c>
      <c r="E13" s="26">
        <v>176</v>
      </c>
      <c r="F13" s="19">
        <v>283</v>
      </c>
      <c r="G13" s="19">
        <v>154</v>
      </c>
      <c r="H13" s="27">
        <v>192</v>
      </c>
      <c r="I13" s="6">
        <v>805</v>
      </c>
      <c r="J13" s="14">
        <v>201.25</v>
      </c>
      <c r="K13" s="14">
        <v>170</v>
      </c>
      <c r="L13" s="11">
        <v>241</v>
      </c>
      <c r="M13" s="16">
        <v>612.25</v>
      </c>
      <c r="N13" s="49">
        <v>283</v>
      </c>
      <c r="O13" s="50">
        <v>154</v>
      </c>
      <c r="P13" s="51">
        <v>129</v>
      </c>
      <c r="Q13" s="33">
        <v>204.08333333333334</v>
      </c>
      <c r="R13" s="36">
        <v>202.66666666666666</v>
      </c>
      <c r="S13" s="75"/>
    </row>
    <row r="14" spans="2:19" ht="17.100000000000001" customHeight="1" thickTop="1" thickBot="1" x14ac:dyDescent="0.3">
      <c r="B14" s="80" t="s">
        <v>26</v>
      </c>
      <c r="C14" s="92">
        <v>34</v>
      </c>
      <c r="D14" s="22" t="s">
        <v>87</v>
      </c>
      <c r="E14" s="26">
        <v>144</v>
      </c>
      <c r="F14" s="19">
        <v>261</v>
      </c>
      <c r="G14" s="19">
        <v>180</v>
      </c>
      <c r="H14" s="27">
        <v>199</v>
      </c>
      <c r="I14" s="17">
        <v>784</v>
      </c>
      <c r="J14" s="14">
        <v>196</v>
      </c>
      <c r="K14" s="14">
        <v>217</v>
      </c>
      <c r="L14" s="11">
        <v>174</v>
      </c>
      <c r="M14" s="16">
        <v>587</v>
      </c>
      <c r="N14" s="49">
        <v>261</v>
      </c>
      <c r="O14" s="50">
        <v>144</v>
      </c>
      <c r="P14" s="51">
        <v>117</v>
      </c>
      <c r="Q14" s="33">
        <v>195.66666666666666</v>
      </c>
      <c r="R14" s="36">
        <v>195.83333333333334</v>
      </c>
      <c r="S14" s="75"/>
    </row>
    <row r="15" spans="2:19" ht="17.100000000000001" customHeight="1" thickTop="1" thickBot="1" x14ac:dyDescent="0.3">
      <c r="B15" s="80" t="s">
        <v>27</v>
      </c>
      <c r="C15" s="92">
        <v>32</v>
      </c>
      <c r="D15" s="22" t="s">
        <v>85</v>
      </c>
      <c r="E15" s="26">
        <v>222</v>
      </c>
      <c r="F15" s="19">
        <v>180</v>
      </c>
      <c r="G15" s="19">
        <v>219</v>
      </c>
      <c r="H15" s="27">
        <v>198</v>
      </c>
      <c r="I15" s="17">
        <v>819</v>
      </c>
      <c r="J15" s="14">
        <v>204.75</v>
      </c>
      <c r="K15" s="14">
        <v>198</v>
      </c>
      <c r="L15" s="11">
        <v>178</v>
      </c>
      <c r="M15" s="16">
        <v>580.75</v>
      </c>
      <c r="N15" s="49">
        <v>222</v>
      </c>
      <c r="O15" s="50">
        <v>178</v>
      </c>
      <c r="P15" s="51">
        <v>44</v>
      </c>
      <c r="Q15" s="33">
        <v>193.58333333333334</v>
      </c>
      <c r="R15" s="36">
        <v>199.16666666666666</v>
      </c>
      <c r="S15" s="75"/>
    </row>
    <row r="16" spans="2:19" ht="17.100000000000001" customHeight="1" thickTop="1" thickBot="1" x14ac:dyDescent="0.3">
      <c r="B16" s="81" t="s">
        <v>28</v>
      </c>
      <c r="C16" s="92">
        <v>23</v>
      </c>
      <c r="D16" s="22" t="s">
        <v>76</v>
      </c>
      <c r="E16" s="26">
        <v>191</v>
      </c>
      <c r="F16" s="19">
        <v>224</v>
      </c>
      <c r="G16" s="19">
        <v>228</v>
      </c>
      <c r="H16" s="27">
        <v>135</v>
      </c>
      <c r="I16" s="17">
        <v>778</v>
      </c>
      <c r="J16" s="14">
        <v>194.5</v>
      </c>
      <c r="K16" s="14">
        <v>172</v>
      </c>
      <c r="L16" s="11">
        <v>210</v>
      </c>
      <c r="M16" s="16">
        <v>576.5</v>
      </c>
      <c r="N16" s="49">
        <v>228</v>
      </c>
      <c r="O16" s="50">
        <v>135</v>
      </c>
      <c r="P16" s="51">
        <v>93</v>
      </c>
      <c r="Q16" s="33">
        <v>192.16666666666666</v>
      </c>
      <c r="R16" s="36">
        <v>193.33333333333334</v>
      </c>
      <c r="S16" s="75"/>
    </row>
    <row r="17" spans="2:22" ht="17.100000000000001" customHeight="1" thickTop="1" thickBot="1" x14ac:dyDescent="0.3">
      <c r="B17" s="80" t="s">
        <v>29</v>
      </c>
      <c r="C17" s="92">
        <v>17</v>
      </c>
      <c r="D17" s="73" t="s">
        <v>71</v>
      </c>
      <c r="E17" s="26">
        <v>213</v>
      </c>
      <c r="F17" s="19">
        <v>221</v>
      </c>
      <c r="G17" s="19">
        <v>143</v>
      </c>
      <c r="H17" s="27">
        <v>220</v>
      </c>
      <c r="I17" s="17">
        <v>797</v>
      </c>
      <c r="J17" s="14">
        <v>199.25</v>
      </c>
      <c r="K17" s="14">
        <v>203</v>
      </c>
      <c r="L17" s="11">
        <v>168</v>
      </c>
      <c r="M17" s="16">
        <v>570.25</v>
      </c>
      <c r="N17" s="49">
        <v>221</v>
      </c>
      <c r="O17" s="50">
        <v>143</v>
      </c>
      <c r="P17" s="51">
        <v>78</v>
      </c>
      <c r="Q17" s="33">
        <v>190.08333333333334</v>
      </c>
      <c r="R17" s="36">
        <v>194.66666666666666</v>
      </c>
      <c r="S17" s="75"/>
    </row>
    <row r="18" spans="2:22" ht="17.100000000000001" customHeight="1" thickTop="1" thickBot="1" x14ac:dyDescent="0.3">
      <c r="B18" s="80" t="s">
        <v>30</v>
      </c>
      <c r="C18" s="92">
        <v>19</v>
      </c>
      <c r="D18" s="22" t="s">
        <v>72</v>
      </c>
      <c r="E18" s="26">
        <v>232</v>
      </c>
      <c r="F18" s="19">
        <v>240</v>
      </c>
      <c r="G18" s="19">
        <v>191</v>
      </c>
      <c r="H18" s="27">
        <v>300</v>
      </c>
      <c r="I18" s="6">
        <v>963</v>
      </c>
      <c r="J18" s="14">
        <v>240.75</v>
      </c>
      <c r="K18" s="70">
        <v>174</v>
      </c>
      <c r="L18" s="11">
        <v>153</v>
      </c>
      <c r="M18" s="16">
        <v>567.75</v>
      </c>
      <c r="N18" s="49">
        <v>300</v>
      </c>
      <c r="O18" s="50">
        <v>153</v>
      </c>
      <c r="P18" s="51">
        <v>147</v>
      </c>
      <c r="Q18" s="33">
        <v>189.25</v>
      </c>
      <c r="R18" s="36">
        <v>215</v>
      </c>
      <c r="S18" s="75"/>
    </row>
    <row r="19" spans="2:22" ht="17.100000000000001" customHeight="1" thickTop="1" thickBot="1" x14ac:dyDescent="0.3">
      <c r="B19" s="80" t="s">
        <v>31</v>
      </c>
      <c r="C19" s="92">
        <v>5</v>
      </c>
      <c r="D19" s="22" t="s">
        <v>59</v>
      </c>
      <c r="E19" s="26">
        <v>185</v>
      </c>
      <c r="F19" s="19">
        <v>193</v>
      </c>
      <c r="G19" s="19">
        <v>187</v>
      </c>
      <c r="H19" s="27">
        <v>210</v>
      </c>
      <c r="I19" s="17">
        <v>775</v>
      </c>
      <c r="J19" s="14">
        <v>193.75</v>
      </c>
      <c r="K19" s="14">
        <v>164</v>
      </c>
      <c r="L19" s="11">
        <v>199</v>
      </c>
      <c r="M19" s="16">
        <v>556.75</v>
      </c>
      <c r="N19" s="49">
        <v>210</v>
      </c>
      <c r="O19" s="50">
        <v>164</v>
      </c>
      <c r="P19" s="51">
        <v>46</v>
      </c>
      <c r="Q19" s="33">
        <v>185.58333333333334</v>
      </c>
      <c r="R19" s="36">
        <v>189.66666666666666</v>
      </c>
      <c r="S19" s="75"/>
      <c r="V19" s="99"/>
    </row>
    <row r="20" spans="2:22" ht="17.100000000000001" customHeight="1" thickTop="1" thickBot="1" x14ac:dyDescent="0.3">
      <c r="B20" s="82" t="s">
        <v>32</v>
      </c>
      <c r="C20" s="97">
        <v>35</v>
      </c>
      <c r="D20" s="100" t="s">
        <v>88</v>
      </c>
      <c r="E20" s="37">
        <v>195</v>
      </c>
      <c r="F20" s="38">
        <v>194</v>
      </c>
      <c r="G20" s="38">
        <v>179</v>
      </c>
      <c r="H20" s="39">
        <v>196</v>
      </c>
      <c r="I20" s="102">
        <v>764</v>
      </c>
      <c r="J20" s="40">
        <v>191</v>
      </c>
      <c r="K20" s="40">
        <v>224</v>
      </c>
      <c r="L20" s="41">
        <v>136</v>
      </c>
      <c r="M20" s="44">
        <v>551</v>
      </c>
      <c r="N20" s="52">
        <v>224</v>
      </c>
      <c r="O20" s="53">
        <v>136</v>
      </c>
      <c r="P20" s="54">
        <v>88</v>
      </c>
      <c r="Q20" s="42">
        <v>183.66666666666666</v>
      </c>
      <c r="R20" s="45">
        <v>187.33333333333334</v>
      </c>
      <c r="S20" s="75"/>
    </row>
    <row r="21" spans="2:22" ht="17.100000000000001" customHeight="1" thickBot="1" x14ac:dyDescent="0.3">
      <c r="B21" s="83" t="s">
        <v>33</v>
      </c>
      <c r="C21" s="94">
        <v>25</v>
      </c>
      <c r="D21" s="96" t="s">
        <v>78</v>
      </c>
      <c r="E21" s="28">
        <v>216</v>
      </c>
      <c r="F21" s="20">
        <v>177</v>
      </c>
      <c r="G21" s="20">
        <v>207</v>
      </c>
      <c r="H21" s="29">
        <v>159</v>
      </c>
      <c r="I21" s="16">
        <v>759</v>
      </c>
      <c r="J21" s="13">
        <v>189.75</v>
      </c>
      <c r="K21" s="13"/>
      <c r="L21" s="10"/>
      <c r="M21" s="61">
        <v>189.75</v>
      </c>
      <c r="N21" s="62">
        <v>216</v>
      </c>
      <c r="O21" s="63">
        <v>159</v>
      </c>
      <c r="P21" s="64">
        <v>57</v>
      </c>
      <c r="Q21" s="34">
        <v>189.75</v>
      </c>
      <c r="R21" s="65">
        <v>189.75</v>
      </c>
      <c r="S21" s="75"/>
    </row>
    <row r="22" spans="2:22" ht="17.100000000000001" customHeight="1" thickTop="1" thickBot="1" x14ac:dyDescent="0.3">
      <c r="B22" s="80" t="s">
        <v>34</v>
      </c>
      <c r="C22" s="92">
        <v>30</v>
      </c>
      <c r="D22" s="73" t="s">
        <v>83</v>
      </c>
      <c r="E22" s="26">
        <v>165</v>
      </c>
      <c r="F22" s="19">
        <v>254</v>
      </c>
      <c r="G22" s="19">
        <v>164</v>
      </c>
      <c r="H22" s="27">
        <v>173</v>
      </c>
      <c r="I22" s="17">
        <v>756</v>
      </c>
      <c r="J22" s="14">
        <v>189</v>
      </c>
      <c r="K22" s="14"/>
      <c r="L22" s="11"/>
      <c r="M22" s="16">
        <v>189</v>
      </c>
      <c r="N22" s="59">
        <v>254</v>
      </c>
      <c r="O22" s="60">
        <v>164</v>
      </c>
      <c r="P22" s="55">
        <v>90</v>
      </c>
      <c r="Q22" s="33">
        <v>189</v>
      </c>
      <c r="R22" s="36">
        <v>189</v>
      </c>
      <c r="S22" s="75"/>
    </row>
    <row r="23" spans="2:22" ht="17.100000000000001" customHeight="1" thickTop="1" thickBot="1" x14ac:dyDescent="0.3">
      <c r="B23" s="80" t="s">
        <v>35</v>
      </c>
      <c r="C23" s="92">
        <v>9</v>
      </c>
      <c r="D23" s="22" t="s">
        <v>63</v>
      </c>
      <c r="E23" s="26">
        <v>149</v>
      </c>
      <c r="F23" s="19">
        <v>179</v>
      </c>
      <c r="G23" s="19">
        <v>208</v>
      </c>
      <c r="H23" s="27">
        <v>215</v>
      </c>
      <c r="I23" s="17">
        <v>751</v>
      </c>
      <c r="J23" s="14">
        <v>187.75</v>
      </c>
      <c r="K23" s="14"/>
      <c r="L23" s="11"/>
      <c r="M23" s="16">
        <v>187.75</v>
      </c>
      <c r="N23" s="49">
        <v>215</v>
      </c>
      <c r="O23" s="50">
        <v>149</v>
      </c>
      <c r="P23" s="51">
        <v>66</v>
      </c>
      <c r="Q23" s="33">
        <v>187.75</v>
      </c>
      <c r="R23" s="36">
        <v>187.75</v>
      </c>
      <c r="S23" s="75"/>
    </row>
    <row r="24" spans="2:22" ht="17.100000000000001" customHeight="1" thickTop="1" thickBot="1" x14ac:dyDescent="0.3">
      <c r="B24" s="80" t="s">
        <v>36</v>
      </c>
      <c r="C24" s="92">
        <v>14</v>
      </c>
      <c r="D24" s="22" t="s">
        <v>68</v>
      </c>
      <c r="E24" s="26">
        <v>162</v>
      </c>
      <c r="F24" s="19">
        <v>198</v>
      </c>
      <c r="G24" s="19">
        <v>184</v>
      </c>
      <c r="H24" s="27">
        <v>199</v>
      </c>
      <c r="I24" s="6">
        <v>743</v>
      </c>
      <c r="J24" s="14">
        <v>185.75</v>
      </c>
      <c r="K24" s="14"/>
      <c r="L24" s="11"/>
      <c r="M24" s="16">
        <v>185.75</v>
      </c>
      <c r="N24" s="49">
        <v>199</v>
      </c>
      <c r="O24" s="50">
        <v>162</v>
      </c>
      <c r="P24" s="51">
        <v>37</v>
      </c>
      <c r="Q24" s="33">
        <v>185.75</v>
      </c>
      <c r="R24" s="36">
        <v>185.75</v>
      </c>
      <c r="S24" s="75"/>
    </row>
    <row r="25" spans="2:22" ht="17.100000000000001" customHeight="1" thickTop="1" thickBot="1" x14ac:dyDescent="0.3">
      <c r="B25" s="80" t="s">
        <v>37</v>
      </c>
      <c r="C25" s="98">
        <v>1</v>
      </c>
      <c r="D25" s="22" t="s">
        <v>55</v>
      </c>
      <c r="E25" s="26">
        <v>163</v>
      </c>
      <c r="F25" s="19">
        <v>144</v>
      </c>
      <c r="G25" s="19">
        <v>274</v>
      </c>
      <c r="H25" s="27">
        <v>160</v>
      </c>
      <c r="I25" s="17">
        <v>741</v>
      </c>
      <c r="J25" s="14">
        <v>185.25</v>
      </c>
      <c r="K25" s="14"/>
      <c r="L25" s="11"/>
      <c r="M25" s="16">
        <v>185.25</v>
      </c>
      <c r="N25" s="49">
        <v>274</v>
      </c>
      <c r="O25" s="50">
        <v>144</v>
      </c>
      <c r="P25" s="51">
        <v>130</v>
      </c>
      <c r="Q25" s="33">
        <v>185.25</v>
      </c>
      <c r="R25" s="36">
        <v>185.25</v>
      </c>
      <c r="S25" s="75"/>
    </row>
    <row r="26" spans="2:22" ht="17.100000000000001" customHeight="1" thickTop="1" thickBot="1" x14ac:dyDescent="0.3">
      <c r="B26" s="80" t="s">
        <v>38</v>
      </c>
      <c r="C26" s="92">
        <v>10</v>
      </c>
      <c r="D26" s="22" t="s">
        <v>64</v>
      </c>
      <c r="E26" s="26">
        <v>180</v>
      </c>
      <c r="F26" s="19">
        <v>102</v>
      </c>
      <c r="G26" s="19">
        <v>187</v>
      </c>
      <c r="H26" s="27">
        <v>251</v>
      </c>
      <c r="I26" s="17">
        <v>720</v>
      </c>
      <c r="J26" s="14">
        <v>180</v>
      </c>
      <c r="K26" s="14"/>
      <c r="L26" s="11"/>
      <c r="M26" s="16">
        <v>180</v>
      </c>
      <c r="N26" s="49">
        <v>251</v>
      </c>
      <c r="O26" s="50">
        <v>102</v>
      </c>
      <c r="P26" s="51">
        <v>149</v>
      </c>
      <c r="Q26" s="33">
        <v>180</v>
      </c>
      <c r="R26" s="36">
        <v>180</v>
      </c>
      <c r="S26" s="75"/>
    </row>
    <row r="27" spans="2:22" ht="17.100000000000001" customHeight="1" thickTop="1" thickBot="1" x14ac:dyDescent="0.3">
      <c r="B27" s="80" t="s">
        <v>39</v>
      </c>
      <c r="C27" s="91">
        <v>2</v>
      </c>
      <c r="D27" s="73" t="s">
        <v>56</v>
      </c>
      <c r="E27" s="26">
        <v>226</v>
      </c>
      <c r="F27" s="19">
        <v>175</v>
      </c>
      <c r="G27" s="19">
        <v>123</v>
      </c>
      <c r="H27" s="27">
        <v>193</v>
      </c>
      <c r="I27" s="6">
        <v>717</v>
      </c>
      <c r="J27" s="14">
        <v>179.25</v>
      </c>
      <c r="K27" s="14"/>
      <c r="L27" s="11"/>
      <c r="M27" s="16">
        <v>179.25</v>
      </c>
      <c r="N27" s="49">
        <v>226</v>
      </c>
      <c r="O27" s="50">
        <v>123</v>
      </c>
      <c r="P27" s="51">
        <v>103</v>
      </c>
      <c r="Q27" s="33">
        <v>179.25</v>
      </c>
      <c r="R27" s="36">
        <v>179.25</v>
      </c>
      <c r="S27" s="75"/>
    </row>
    <row r="28" spans="2:22" ht="17.100000000000001" customHeight="1" thickTop="1" thickBot="1" x14ac:dyDescent="0.3">
      <c r="B28" s="80" t="s">
        <v>40</v>
      </c>
      <c r="C28" s="91">
        <v>3</v>
      </c>
      <c r="D28" s="22" t="s">
        <v>57</v>
      </c>
      <c r="E28" s="26">
        <v>173</v>
      </c>
      <c r="F28" s="19">
        <v>167</v>
      </c>
      <c r="G28" s="19">
        <v>160</v>
      </c>
      <c r="H28" s="27">
        <v>211</v>
      </c>
      <c r="I28" s="6">
        <v>711</v>
      </c>
      <c r="J28" s="14">
        <v>177.75</v>
      </c>
      <c r="K28" s="14"/>
      <c r="L28" s="11"/>
      <c r="M28" s="16">
        <v>177.75</v>
      </c>
      <c r="N28" s="49">
        <v>211</v>
      </c>
      <c r="O28" s="50">
        <v>160</v>
      </c>
      <c r="P28" s="51">
        <v>51</v>
      </c>
      <c r="Q28" s="33">
        <v>177.75</v>
      </c>
      <c r="R28" s="36">
        <v>177.75</v>
      </c>
      <c r="S28" s="75"/>
    </row>
    <row r="29" spans="2:22" ht="17.100000000000001" customHeight="1" thickTop="1" thickBot="1" x14ac:dyDescent="0.3">
      <c r="B29" s="80" t="s">
        <v>41</v>
      </c>
      <c r="C29" s="92">
        <v>16</v>
      </c>
      <c r="D29" s="22" t="s">
        <v>70</v>
      </c>
      <c r="E29" s="26">
        <v>191</v>
      </c>
      <c r="F29" s="19">
        <v>182</v>
      </c>
      <c r="G29" s="19">
        <v>150</v>
      </c>
      <c r="H29" s="27">
        <v>175</v>
      </c>
      <c r="I29" s="17">
        <v>698</v>
      </c>
      <c r="J29" s="14">
        <v>174.5</v>
      </c>
      <c r="K29" s="14"/>
      <c r="L29" s="11"/>
      <c r="M29" s="16">
        <v>174.5</v>
      </c>
      <c r="N29" s="49">
        <v>191</v>
      </c>
      <c r="O29" s="50">
        <v>150</v>
      </c>
      <c r="P29" s="51">
        <v>41</v>
      </c>
      <c r="Q29" s="33">
        <v>174.5</v>
      </c>
      <c r="R29" s="36">
        <v>174.5</v>
      </c>
      <c r="S29" s="75"/>
    </row>
    <row r="30" spans="2:22" ht="17.100000000000001" customHeight="1" thickTop="1" thickBot="1" x14ac:dyDescent="0.3">
      <c r="B30" s="80" t="s">
        <v>42</v>
      </c>
      <c r="C30" s="92">
        <v>31</v>
      </c>
      <c r="D30" s="66" t="s">
        <v>84</v>
      </c>
      <c r="E30" s="26">
        <v>159</v>
      </c>
      <c r="F30" s="19">
        <v>175</v>
      </c>
      <c r="G30" s="19">
        <v>188</v>
      </c>
      <c r="H30" s="27">
        <v>167</v>
      </c>
      <c r="I30" s="17">
        <v>689</v>
      </c>
      <c r="J30" s="14">
        <v>172.25</v>
      </c>
      <c r="K30" s="14"/>
      <c r="L30" s="11"/>
      <c r="M30" s="16">
        <v>172.25</v>
      </c>
      <c r="N30" s="49">
        <v>188</v>
      </c>
      <c r="O30" s="50">
        <v>159</v>
      </c>
      <c r="P30" s="51">
        <v>29</v>
      </c>
      <c r="Q30" s="33">
        <v>172.25</v>
      </c>
      <c r="R30" s="36">
        <v>172.25</v>
      </c>
      <c r="S30" s="75"/>
    </row>
    <row r="31" spans="2:22" ht="17.100000000000001" customHeight="1" thickTop="1" thickBot="1" x14ac:dyDescent="0.3">
      <c r="B31" s="80" t="s">
        <v>43</v>
      </c>
      <c r="C31" s="92">
        <v>12</v>
      </c>
      <c r="D31" s="22" t="s">
        <v>66</v>
      </c>
      <c r="E31" s="26">
        <v>166</v>
      </c>
      <c r="F31" s="19">
        <v>208</v>
      </c>
      <c r="G31" s="19">
        <v>177</v>
      </c>
      <c r="H31" s="27">
        <v>113</v>
      </c>
      <c r="I31" s="6">
        <v>664</v>
      </c>
      <c r="J31" s="14">
        <v>166</v>
      </c>
      <c r="K31" s="14"/>
      <c r="L31" s="11"/>
      <c r="M31" s="16">
        <v>166</v>
      </c>
      <c r="N31" s="49">
        <v>208</v>
      </c>
      <c r="O31" s="50">
        <v>113</v>
      </c>
      <c r="P31" s="51">
        <v>95</v>
      </c>
      <c r="Q31" s="33">
        <v>166</v>
      </c>
      <c r="R31" s="36">
        <v>166</v>
      </c>
      <c r="S31" s="75"/>
    </row>
    <row r="32" spans="2:22" ht="17.100000000000001" customHeight="1" thickTop="1" thickBot="1" x14ac:dyDescent="0.3">
      <c r="B32" s="83" t="s">
        <v>44</v>
      </c>
      <c r="C32" s="94">
        <v>8</v>
      </c>
      <c r="D32" s="22" t="s">
        <v>62</v>
      </c>
      <c r="E32" s="28">
        <v>187</v>
      </c>
      <c r="F32" s="20">
        <v>107</v>
      </c>
      <c r="G32" s="20">
        <v>176</v>
      </c>
      <c r="H32" s="29">
        <v>187</v>
      </c>
      <c r="I32" s="16">
        <v>657</v>
      </c>
      <c r="J32" s="13">
        <v>164.25</v>
      </c>
      <c r="K32" s="13"/>
      <c r="L32" s="10"/>
      <c r="M32" s="16">
        <v>164.25</v>
      </c>
      <c r="N32" s="49">
        <v>187</v>
      </c>
      <c r="O32" s="50">
        <v>107</v>
      </c>
      <c r="P32" s="55">
        <v>80</v>
      </c>
      <c r="Q32" s="34">
        <v>164.25</v>
      </c>
      <c r="R32" s="36">
        <v>164.25</v>
      </c>
      <c r="S32" s="75"/>
    </row>
    <row r="33" spans="2:26" ht="17.100000000000001" customHeight="1" thickTop="1" thickBot="1" x14ac:dyDescent="0.3">
      <c r="B33" s="80" t="s">
        <v>45</v>
      </c>
      <c r="C33" s="93">
        <v>13</v>
      </c>
      <c r="D33" s="73" t="s">
        <v>67</v>
      </c>
      <c r="E33" s="26">
        <v>144</v>
      </c>
      <c r="F33" s="19">
        <v>214</v>
      </c>
      <c r="G33" s="19">
        <v>130</v>
      </c>
      <c r="H33" s="27">
        <v>157</v>
      </c>
      <c r="I33" s="17">
        <v>645</v>
      </c>
      <c r="J33" s="14">
        <v>161.25</v>
      </c>
      <c r="K33" s="14"/>
      <c r="L33" s="11"/>
      <c r="M33" s="16">
        <v>161.25</v>
      </c>
      <c r="N33" s="49">
        <v>214</v>
      </c>
      <c r="O33" s="50">
        <v>130</v>
      </c>
      <c r="P33" s="51">
        <v>84</v>
      </c>
      <c r="Q33" s="33">
        <v>161.25</v>
      </c>
      <c r="R33" s="36">
        <v>161.25</v>
      </c>
      <c r="S33" s="75"/>
      <c r="Z33" s="74"/>
    </row>
    <row r="34" spans="2:26" ht="17.100000000000001" customHeight="1" thickTop="1" thickBot="1" x14ac:dyDescent="0.3">
      <c r="B34" s="80" t="s">
        <v>46</v>
      </c>
      <c r="C34" s="92">
        <v>29</v>
      </c>
      <c r="D34" s="22" t="s">
        <v>82</v>
      </c>
      <c r="E34" s="26">
        <v>159</v>
      </c>
      <c r="F34" s="19">
        <v>144</v>
      </c>
      <c r="G34" s="19">
        <v>191</v>
      </c>
      <c r="H34" s="27">
        <v>149</v>
      </c>
      <c r="I34" s="17">
        <v>643</v>
      </c>
      <c r="J34" s="14">
        <v>160.75</v>
      </c>
      <c r="K34" s="14"/>
      <c r="L34" s="11"/>
      <c r="M34" s="16">
        <v>160.75</v>
      </c>
      <c r="N34" s="49">
        <v>191</v>
      </c>
      <c r="O34" s="50">
        <v>144</v>
      </c>
      <c r="P34" s="51">
        <v>47</v>
      </c>
      <c r="Q34" s="33">
        <v>160.75</v>
      </c>
      <c r="R34" s="36">
        <v>160.75</v>
      </c>
      <c r="S34" s="75"/>
    </row>
    <row r="35" spans="2:26" ht="17.100000000000001" customHeight="1" thickTop="1" thickBot="1" x14ac:dyDescent="0.3">
      <c r="B35" s="80" t="s">
        <v>47</v>
      </c>
      <c r="C35" s="92">
        <v>6</v>
      </c>
      <c r="D35" s="22" t="s">
        <v>60</v>
      </c>
      <c r="E35" s="26">
        <v>128</v>
      </c>
      <c r="F35" s="19">
        <v>156</v>
      </c>
      <c r="G35" s="19">
        <v>165</v>
      </c>
      <c r="H35" s="27">
        <v>184</v>
      </c>
      <c r="I35" s="17">
        <v>633</v>
      </c>
      <c r="J35" s="14">
        <v>158.25</v>
      </c>
      <c r="K35" s="14"/>
      <c r="L35" s="11"/>
      <c r="M35" s="16">
        <v>158.25</v>
      </c>
      <c r="N35" s="49">
        <v>184</v>
      </c>
      <c r="O35" s="50">
        <v>128</v>
      </c>
      <c r="P35" s="51">
        <v>56</v>
      </c>
      <c r="Q35" s="33">
        <v>158.25</v>
      </c>
      <c r="R35" s="36">
        <v>158.25</v>
      </c>
      <c r="S35" s="75"/>
    </row>
    <row r="36" spans="2:26" ht="17.100000000000001" customHeight="1" thickTop="1" thickBot="1" x14ac:dyDescent="0.3">
      <c r="B36" s="80" t="s">
        <v>48</v>
      </c>
      <c r="C36" s="92">
        <v>33</v>
      </c>
      <c r="D36" s="22" t="s">
        <v>86</v>
      </c>
      <c r="E36" s="26">
        <v>168</v>
      </c>
      <c r="F36" s="19">
        <v>158</v>
      </c>
      <c r="G36" s="19">
        <v>137</v>
      </c>
      <c r="H36" s="27">
        <v>163</v>
      </c>
      <c r="I36" s="17">
        <v>626</v>
      </c>
      <c r="J36" s="14">
        <v>156.5</v>
      </c>
      <c r="K36" s="14"/>
      <c r="L36" s="11"/>
      <c r="M36" s="16">
        <v>156.5</v>
      </c>
      <c r="N36" s="49">
        <v>168</v>
      </c>
      <c r="O36" s="50">
        <v>137</v>
      </c>
      <c r="P36" s="51">
        <v>31</v>
      </c>
      <c r="Q36" s="33">
        <v>156.5</v>
      </c>
      <c r="R36" s="36">
        <v>156.5</v>
      </c>
      <c r="S36" s="75"/>
    </row>
    <row r="37" spans="2:26" ht="17.100000000000001" customHeight="1" thickTop="1" thickBot="1" x14ac:dyDescent="0.3">
      <c r="B37" s="80" t="s">
        <v>49</v>
      </c>
      <c r="C37" s="92">
        <v>15</v>
      </c>
      <c r="D37" s="73" t="s">
        <v>69</v>
      </c>
      <c r="E37" s="26">
        <v>148</v>
      </c>
      <c r="F37" s="19">
        <v>126</v>
      </c>
      <c r="G37" s="19">
        <v>144</v>
      </c>
      <c r="H37" s="27">
        <v>170</v>
      </c>
      <c r="I37" s="17">
        <v>588</v>
      </c>
      <c r="J37" s="14">
        <v>147</v>
      </c>
      <c r="K37" s="14"/>
      <c r="L37" s="11"/>
      <c r="M37" s="16">
        <v>147</v>
      </c>
      <c r="N37" s="49">
        <v>170</v>
      </c>
      <c r="O37" s="50">
        <v>126</v>
      </c>
      <c r="P37" s="51">
        <v>44</v>
      </c>
      <c r="Q37" s="33">
        <v>147</v>
      </c>
      <c r="R37" s="36">
        <v>147</v>
      </c>
      <c r="S37" s="75"/>
    </row>
    <row r="38" spans="2:26" ht="17.100000000000001" customHeight="1" thickTop="1" thickBot="1" x14ac:dyDescent="0.3">
      <c r="B38" s="84" t="s">
        <v>50</v>
      </c>
      <c r="C38" s="95">
        <v>18</v>
      </c>
      <c r="D38" s="101" t="s">
        <v>90</v>
      </c>
      <c r="E38" s="30">
        <v>141</v>
      </c>
      <c r="F38" s="21">
        <v>189</v>
      </c>
      <c r="G38" s="21">
        <v>127</v>
      </c>
      <c r="H38" s="31">
        <v>112</v>
      </c>
      <c r="I38" s="103">
        <v>569</v>
      </c>
      <c r="J38" s="15">
        <v>142.25</v>
      </c>
      <c r="K38" s="15"/>
      <c r="L38" s="12"/>
      <c r="M38" s="18">
        <v>142.25</v>
      </c>
      <c r="N38" s="56">
        <v>189</v>
      </c>
      <c r="O38" s="57">
        <v>112</v>
      </c>
      <c r="P38" s="58">
        <v>77</v>
      </c>
      <c r="Q38" s="35">
        <v>142.25</v>
      </c>
      <c r="R38" s="43">
        <v>142.25</v>
      </c>
      <c r="S38" s="75"/>
    </row>
    <row r="39" spans="2:26" ht="8.25" customHeight="1" thickTop="1" x14ac:dyDescent="0.25"/>
    <row r="40" spans="2:26" ht="15.75" x14ac:dyDescent="0.25">
      <c r="D40" s="88" t="s">
        <v>53</v>
      </c>
      <c r="E40" s="89">
        <f>MAX(E3:H38,K3:L38)</f>
        <v>300</v>
      </c>
      <c r="G40" s="87" t="s">
        <v>54</v>
      </c>
      <c r="H40" s="90">
        <f>MIN(E3:H38,K3:L38)</f>
        <v>102</v>
      </c>
    </row>
  </sheetData>
  <sheetProtection password="CAB6" sheet="1" objects="1" scenarios="1"/>
  <sortState ref="C3:R4">
    <sortCondition ref="P3:P4"/>
  </sortState>
  <mergeCells count="1">
    <mergeCell ref="G1:M1"/>
  </mergeCells>
  <conditionalFormatting sqref="J3:L38 E3:H38">
    <cfRule type="cellIs" dxfId="8" priority="7" operator="equal">
      <formula>300</formula>
    </cfRule>
    <cfRule type="cellIs" dxfId="7" priority="8" operator="between">
      <formula>251</formula>
      <formula>299</formula>
    </cfRule>
    <cfRule type="cellIs" dxfId="6" priority="9" operator="greaterThanOrEqual">
      <formula>200</formula>
    </cfRule>
  </conditionalFormatting>
  <conditionalFormatting sqref="N3:O20 N22:O38">
    <cfRule type="cellIs" dxfId="5" priority="4" operator="equal">
      <formula>300</formula>
    </cfRule>
    <cfRule type="cellIs" dxfId="4" priority="5" operator="between">
      <formula>251</formula>
      <formula>299</formula>
    </cfRule>
    <cfRule type="cellIs" dxfId="3" priority="6" operator="greaterThanOrEqual">
      <formula>200</formula>
    </cfRule>
  </conditionalFormatting>
  <conditionalFormatting sqref="N21:O21">
    <cfRule type="cellIs" dxfId="2" priority="1" operator="equal">
      <formula>300</formula>
    </cfRule>
    <cfRule type="cellIs" dxfId="1" priority="2" operator="between">
      <formula>251</formula>
      <formula>299</formula>
    </cfRule>
    <cfRule type="cellIs" dxfId="0" priority="3" operator="greaterThanOrEqual">
      <formula>200</formula>
    </cfRule>
  </conditionalFormatting>
  <pageMargins left="1.299212598425197" right="0.39370078740157483" top="0.39370078740157483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Devítka 9.1.2019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Milda</dc:creator>
  <cp:lastModifiedBy>Kelímek</cp:lastModifiedBy>
  <cp:lastPrinted>2015-06-13T10:29:58Z</cp:lastPrinted>
  <dcterms:created xsi:type="dcterms:W3CDTF">2012-01-09T11:51:03Z</dcterms:created>
  <dcterms:modified xsi:type="dcterms:W3CDTF">2019-01-10T21:47:31Z</dcterms:modified>
</cp:coreProperties>
</file>